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4.行政組\+行政組資料夾\+收費基準表\111收費\"/>
    </mc:Choice>
  </mc:AlternateContent>
  <bookViews>
    <workbookView xWindow="32760" yWindow="32760" windowWidth="23040" windowHeight="9168" activeTab="1"/>
  </bookViews>
  <sheets>
    <sheet name="111-1" sheetId="5" r:id="rId1"/>
    <sheet name="111-2" sheetId="6" r:id="rId2"/>
  </sheets>
  <externalReferences>
    <externalReference r:id="rId3"/>
  </externalReferences>
  <definedNames>
    <definedName name="_xlnm.Print_Area" localSheetId="0">'111-1'!$A$1:$Q$29</definedName>
    <definedName name="臺中市各學校附設幼兒園">'[1]DATABASE (2)'!$A$2:$A$156</definedName>
  </definedNames>
  <calcPr calcId="162913"/>
</workbook>
</file>

<file path=xl/calcChain.xml><?xml version="1.0" encoding="utf-8"?>
<calcChain xmlns="http://schemas.openxmlformats.org/spreadsheetml/2006/main">
  <c r="D22" i="6" l="1"/>
  <c r="A29" i="5" l="1"/>
  <c r="A29" i="6"/>
  <c r="D22" i="5"/>
  <c r="J2" i="5"/>
  <c r="J2" i="6"/>
</calcChain>
</file>

<file path=xl/sharedStrings.xml><?xml version="1.0" encoding="utf-8"?>
<sst xmlns="http://schemas.openxmlformats.org/spreadsheetml/2006/main" count="131" uniqueCount="64">
  <si>
    <t>收費項目</t>
  </si>
  <si>
    <t>收費金額</t>
  </si>
  <si>
    <t>學費</t>
  </si>
  <si>
    <t>一學期</t>
  </si>
  <si>
    <t>雜費</t>
  </si>
  <si>
    <t>代辦費</t>
  </si>
  <si>
    <t>材料費</t>
  </si>
  <si>
    <t>一個月</t>
  </si>
  <si>
    <t>活動費</t>
  </si>
  <si>
    <t>午餐費</t>
  </si>
  <si>
    <t>點心費</t>
  </si>
  <si>
    <t>交通費</t>
  </si>
  <si>
    <t>其他</t>
  </si>
  <si>
    <t>代收費</t>
  </si>
  <si>
    <t>保險費</t>
  </si>
  <si>
    <t>家長會費</t>
  </si>
  <si>
    <t>備註</t>
  </si>
  <si>
    <t>學費得視各幼生家庭經濟狀況，同意以分期或按月方式收取。</t>
  </si>
  <si>
    <t>本學期計:</t>
    <phoneticPr fontId="1" type="noConversion"/>
  </si>
  <si>
    <t>減免收費規定</t>
  </si>
  <si>
    <t>　　幼兒申請病假日數連續七日（含例假日)以上、幼兒申請事假於事前辦妥請假手續且請假日數連續十日（含例假日)以上，應退還請假期間之點心費、午餐費及交通費，其餘項目不予退費。
　　因法定傳染病或流行病流行性疫情或天災等強制停課連續五日（含例假日)以上，應退還停課期間之點心費、午餐費及交通費，其餘項目不予退費。
　　國定假日、農曆春節等連續假期七日(含例假日)以上，應退還停課期間之點心費、午餐費及交通費，並採事前扣除方式辦理，須辦理補課之彈性放假日不予退費。
　　按月或按時計費之課後延托費準用前三項規定。</t>
  </si>
  <si>
    <t>幼兒因故離園之退費項目及基準（臺中市教保服務機構收費退費辦法第七條）</t>
    <phoneticPr fontId="2" type="noConversion"/>
  </si>
  <si>
    <r>
      <t>　　幼兒因故無法就讀而離開教保服務機構者，教保服務機構應依下列規定辦理退費：
　　一、學費、雜費：
　　（一）學期教保服務起始日前即無法就讀者，全數退還。
　　（二）學期教保服務起始日後，未逾學期教保服務總日數三分之一離園者，退還二分之一費用。
　　（三）學期教保服務起始日後，逾學期教保服務總日數三分之一未逾三分之二離園者，退還三分之一費用。
　　（四）學期教保服務起始日後，逾學期教保服務總日數三分之二離園者，不予退費。
　　二、代辦費：以學期為收費期間者，依幼兒未就讀月數比例退費；以月為收費期間者，按離園當月未就讀日數比例退費；已製成成品者不予退費，並發還成品。
　　三、保險費：依幼兒團體保險相關規定辦理。
　　</t>
    </r>
    <r>
      <rPr>
        <sz val="12"/>
        <color indexed="8"/>
        <rFont val="標楷體"/>
        <family val="4"/>
        <charset val="136"/>
      </rPr>
      <t>教保服務機構有下列事由之一，致幼兒離開教保服務機構者，應於幼兒離開教保服務機構之次日起十日內，按幼兒未就讀日數比例退費，並應賠償所退學費三分之一之金額：
　　一、未經核准擅自停辦教保服務。
　　二、擅自變更教保服務地點。
　　三、因違反規定受停止招生、停辦、撤銷或廢止設立許可。
　　四、其他可歸責幼兒園之事由。</t>
    </r>
    <r>
      <rPr>
        <u/>
        <sz val="12"/>
        <color indexed="8"/>
        <rFont val="標楷體"/>
        <family val="4"/>
        <charset val="136"/>
      </rPr>
      <t xml:space="preserve">
</t>
    </r>
    <r>
      <rPr>
        <sz val="12"/>
        <color indexed="8"/>
        <rFont val="標楷體"/>
        <family val="4"/>
        <charset val="136"/>
      </rPr>
      <t>　　教保服務機構依前二項規定退費時，應發給退費單據，並列明退費項目、數額及退費基準。</t>
    </r>
    <phoneticPr fontId="2" type="noConversion"/>
  </si>
  <si>
    <t>幼兒請假、強制停課及連續假期之退費項目及基準（臺中市教保服務機構收費退費辦法第八條）</t>
    <phoneticPr fontId="2" type="noConversion"/>
  </si>
  <si>
    <t xml:space="preserve">    收費基準表</t>
    <phoneticPr fontId="1" type="noConversion"/>
  </si>
  <si>
    <t>單位：新臺幣元</t>
    <phoneticPr fontId="1" type="noConversion"/>
  </si>
  <si>
    <t>退費基準及減免收費規定</t>
    <phoneticPr fontId="1" type="noConversion"/>
  </si>
  <si>
    <t>分班名稱：</t>
    <phoneticPr fontId="1" type="noConversion"/>
  </si>
  <si>
    <t>（含本園）</t>
    <phoneticPr fontId="1" type="noConversion"/>
  </si>
  <si>
    <t>聯絡人:</t>
    <phoneticPr fontId="1" type="noConversion"/>
  </si>
  <si>
    <t>個月</t>
    <phoneticPr fontId="1" type="noConversion"/>
  </si>
  <si>
    <t>聯絡電話:</t>
    <phoneticPr fontId="1" type="noConversion"/>
  </si>
  <si>
    <t>教保服務起迄日:</t>
    <phoneticPr fontId="1" type="noConversion"/>
  </si>
  <si>
    <t>收費期間</t>
    <phoneticPr fontId="1" type="noConversion"/>
  </si>
  <si>
    <t>全日制</t>
    <phoneticPr fontId="1" type="noConversion"/>
  </si>
  <si>
    <t>半日制</t>
    <phoneticPr fontId="1" type="noConversion"/>
  </si>
  <si>
    <t>學校附設幼兒園</t>
    <phoneticPr fontId="1" type="noConversion"/>
  </si>
  <si>
    <t>全日制</t>
    <phoneticPr fontId="1" type="noConversion"/>
  </si>
  <si>
    <t>半日制</t>
    <phoneticPr fontId="1" type="noConversion"/>
  </si>
  <si>
    <t>雙趟</t>
    <phoneticPr fontId="1" type="noConversion"/>
  </si>
  <si>
    <t>單趟</t>
    <phoneticPr fontId="1" type="noConversion"/>
  </si>
  <si>
    <t>依教育部規定辦理</t>
    <phoneticPr fontId="1" type="noConversion"/>
  </si>
  <si>
    <t>經家長同意用於幼兒教保服務之相關費用</t>
    <phoneticPr fontId="1" type="noConversion"/>
  </si>
  <si>
    <t>依教育部公告金額辦理</t>
    <phoneticPr fontId="1" type="noConversion"/>
  </si>
  <si>
    <t>元。</t>
    <phoneticPr fontId="1" type="noConversion"/>
  </si>
  <si>
    <t>注意：
　一、黃色儲存格欄位必填，請勿空白；其餘儲存格欄位將自動帶出，請勿更動。
　二、請於頁首處自行選擇學年度及學期。
　三、本表經函報教育局備查後，應於每學期開始前一個月公告之。</t>
    <phoneticPr fontId="1" type="noConversion"/>
  </si>
  <si>
    <t>　　(貴園如有相關減免收費規定請自行填打)</t>
    <phoneticPr fontId="1" type="noConversion"/>
  </si>
  <si>
    <t>111學年度第1學期</t>
    <phoneticPr fontId="1" type="noConversion"/>
  </si>
  <si>
    <t>111學年度第2學期</t>
    <phoneticPr fontId="1" type="noConversion"/>
  </si>
  <si>
    <t>一個月</t>
    <phoneticPr fontId="6" type="noConversion"/>
  </si>
  <si>
    <t>（全日制費用，不包括交通費、延長照顧服務費、保險費、家長會費、其他等項目）</t>
    <phoneticPr fontId="1" type="noConversion"/>
  </si>
  <si>
    <t>延長照顧服務費</t>
  </si>
  <si>
    <t>延長照顧服務費</t>
    <phoneticPr fontId="6" type="noConversion"/>
  </si>
  <si>
    <t>臺中市立 東勢 幼兒園</t>
    <phoneticPr fontId="1" type="noConversion"/>
  </si>
  <si>
    <t>劉佳佩</t>
    <phoneticPr fontId="6" type="noConversion"/>
  </si>
  <si>
    <t>111年08月15日至
112年01月19日止</t>
    <phoneticPr fontId="1" type="noConversion"/>
  </si>
  <si>
    <t>04-25875115#29</t>
    <phoneticPr fontId="6" type="noConversion"/>
  </si>
  <si>
    <t>一個月</t>
    <phoneticPr fontId="1" type="noConversion"/>
  </si>
  <si>
    <t>5歲3,075（一學期）                                       2~4歲1,375（一學期）</t>
    <phoneticPr fontId="6" type="noConversion"/>
  </si>
  <si>
    <t>臺中市立 東勢 幼兒園</t>
    <phoneticPr fontId="1" type="noConversion"/>
  </si>
  <si>
    <t>112年02月13日至
112年07月31日止</t>
    <phoneticPr fontId="1" type="noConversion"/>
  </si>
  <si>
    <t>一個月</t>
    <phoneticPr fontId="1" type="noConversion"/>
  </si>
  <si>
    <t>全學期(全日班)總收費共</t>
    <phoneticPr fontId="1" type="noConversion"/>
  </si>
  <si>
    <t>全學期(半日班)總收費共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</si>
</sst>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#,##0_ ;[Red]\-#,##0\ "/>
    <numFmt numFmtId="177" formatCode="[$-404]ggge&quot;年&quot;m&quot;月&quot;d&quot;日&quot;;@"/>
    <numFmt numFmtId="178" formatCode="&quot; &quot;#,##0.00&quot; &quot;;&quot;-&quot;#,##0.00&quot; &quot;;&quot; -&quot;00&quot; &quot;;&quot; &quot;@&quot; &quot;"/>
  </numFmts>
  <fonts count="15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u/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theme="1"/>
      <name val="標楷體"/>
      <family val="4"/>
      <charset val="136"/>
    </font>
    <font>
      <b/>
      <u/>
      <sz val="12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 applyNumberFormat="0" applyFont="0" applyBorder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176" fontId="8" fillId="0" borderId="0" xfId="0" applyNumberFormat="1" applyFont="1" applyAlignment="1" applyProtection="1">
      <alignment horizontal="center" vertical="center" wrapText="1"/>
    </xf>
    <xf numFmtId="0" fontId="0" fillId="0" borderId="0" xfId="0" applyBorder="1" applyProtection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 applyProtection="1">
      <alignment horizontal="center" vertical="center"/>
    </xf>
    <xf numFmtId="176" fontId="8" fillId="2" borderId="2" xfId="0" applyNumberFormat="1" applyFont="1" applyFill="1" applyBorder="1" applyAlignment="1" applyProtection="1">
      <alignment horizontal="center" vertical="center"/>
      <protection locked="0"/>
    </xf>
    <xf numFmtId="176" fontId="8" fillId="2" borderId="3" xfId="0" applyNumberFormat="1" applyFont="1" applyFill="1" applyBorder="1" applyAlignment="1" applyProtection="1">
      <alignment horizontal="center" vertical="center"/>
      <protection locked="0"/>
    </xf>
    <xf numFmtId="176" fontId="8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176" fontId="8" fillId="2" borderId="2" xfId="0" applyNumberFormat="1" applyFont="1" applyFill="1" applyBorder="1" applyAlignment="1" applyProtection="1">
      <alignment horizontal="center" vertical="center"/>
      <protection locked="0"/>
    </xf>
    <xf numFmtId="176" fontId="8" fillId="2" borderId="3" xfId="0" applyNumberFormat="1" applyFont="1" applyFill="1" applyBorder="1" applyAlignment="1" applyProtection="1">
      <alignment horizontal="center" vertical="center"/>
      <protection locked="0"/>
    </xf>
    <xf numFmtId="176" fontId="8" fillId="2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0" fillId="0" borderId="0" xfId="0" applyAlignment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</xf>
    <xf numFmtId="43" fontId="0" fillId="0" borderId="0" xfId="3" applyFont="1">
      <alignment vertical="center"/>
    </xf>
    <xf numFmtId="43" fontId="0" fillId="0" borderId="0" xfId="3" applyFont="1" applyAlignment="1">
      <alignment horizontal="left" vertical="center" wrapText="1"/>
    </xf>
    <xf numFmtId="0" fontId="12" fillId="0" borderId="0" xfId="0" applyFont="1" applyBorder="1" applyAlignment="1" applyProtection="1">
      <alignment horizontal="left" vertical="center"/>
    </xf>
    <xf numFmtId="176" fontId="8" fillId="2" borderId="2" xfId="0" applyNumberFormat="1" applyFont="1" applyFill="1" applyBorder="1" applyAlignment="1" applyProtection="1">
      <alignment horizontal="center" vertical="center"/>
      <protection locked="0"/>
    </xf>
    <xf numFmtId="176" fontId="8" fillId="2" borderId="3" xfId="0" applyNumberFormat="1" applyFont="1" applyFill="1" applyBorder="1" applyAlignment="1" applyProtection="1">
      <alignment horizontal="center" vertical="center"/>
      <protection locked="0"/>
    </xf>
    <xf numFmtId="176" fontId="8" fillId="2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distributed" vertical="center"/>
    </xf>
    <xf numFmtId="0" fontId="8" fillId="0" borderId="3" xfId="0" applyFont="1" applyBorder="1" applyAlignment="1" applyProtection="1">
      <alignment horizontal="distributed" vertical="center"/>
    </xf>
    <xf numFmtId="0" fontId="8" fillId="0" borderId="4" xfId="0" applyFont="1" applyBorder="1" applyAlignment="1" applyProtection="1">
      <alignment horizontal="distributed" vertical="center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top" wrapText="1"/>
    </xf>
    <xf numFmtId="49" fontId="8" fillId="2" borderId="0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/>
    </xf>
    <xf numFmtId="177" fontId="10" fillId="0" borderId="0" xfId="0" applyNumberFormat="1" applyFont="1" applyAlignment="1" applyProtection="1">
      <alignment horizontal="distributed" vertical="center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textRotation="255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0" fillId="0" borderId="0" xfId="0" applyAlignment="1">
      <alignment horizontal="left" vertical="center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top" wrapText="1"/>
    </xf>
    <xf numFmtId="0" fontId="8" fillId="0" borderId="10" xfId="0" applyFont="1" applyBorder="1" applyAlignment="1" applyProtection="1">
      <alignment horizontal="center" vertical="top" wrapText="1"/>
    </xf>
    <xf numFmtId="0" fontId="3" fillId="3" borderId="1" xfId="0" applyFont="1" applyFill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176" fontId="8" fillId="2" borderId="0" xfId="0" applyNumberFormat="1" applyFont="1" applyFill="1" applyBorder="1" applyAlignment="1" applyProtection="1">
      <alignment horizontal="center" vertical="center"/>
      <protection locked="0"/>
    </xf>
    <xf numFmtId="176" fontId="8" fillId="2" borderId="11" xfId="0" applyNumberFormat="1" applyFont="1" applyFill="1" applyBorder="1" applyAlignment="1" applyProtection="1">
      <alignment horizontal="center" vertical="center"/>
      <protection locked="0"/>
    </xf>
    <xf numFmtId="176" fontId="8" fillId="2" borderId="5" xfId="0" applyNumberFormat="1" applyFont="1" applyFill="1" applyBorder="1" applyAlignment="1" applyProtection="1">
      <alignment horizontal="center" vertical="center"/>
      <protection locked="0"/>
    </xf>
    <xf numFmtId="176" fontId="8" fillId="2" borderId="12" xfId="0" applyNumberFormat="1" applyFont="1" applyFill="1" applyBorder="1" applyAlignment="1" applyProtection="1">
      <alignment horizontal="center" vertical="center"/>
      <protection locked="0"/>
    </xf>
    <xf numFmtId="176" fontId="8" fillId="0" borderId="9" xfId="0" applyNumberFormat="1" applyFont="1" applyBorder="1" applyAlignment="1" applyProtection="1">
      <alignment horizontal="center" vertical="center" wrapText="1"/>
      <protection hidden="1"/>
    </xf>
    <xf numFmtId="176" fontId="8" fillId="0" borderId="12" xfId="0" applyNumberFormat="1" applyFont="1" applyBorder="1" applyAlignment="1" applyProtection="1">
      <alignment horizontal="center" vertical="center" wrapText="1"/>
      <protection hidden="1"/>
    </xf>
    <xf numFmtId="0" fontId="0" fillId="2" borderId="0" xfId="0" applyFill="1" applyAlignment="1">
      <alignment vertical="center"/>
    </xf>
    <xf numFmtId="0" fontId="0" fillId="2" borderId="5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8" fillId="2" borderId="0" xfId="0" applyFont="1" applyFill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horizontal="right"/>
    </xf>
    <xf numFmtId="0" fontId="11" fillId="0" borderId="0" xfId="0" applyFont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0" borderId="0" xfId="0" applyNumberFormat="1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right" vertical="center"/>
    </xf>
    <xf numFmtId="0" fontId="8" fillId="0" borderId="7" xfId="0" applyFont="1" applyBorder="1" applyAlignment="1" applyProtection="1">
      <alignment horizontal="left" vertical="center" wrapText="1"/>
    </xf>
    <xf numFmtId="43" fontId="8" fillId="0" borderId="0" xfId="3" applyFont="1" applyAlignment="1" applyProtection="1">
      <alignment horizontal="center" vertical="center"/>
    </xf>
    <xf numFmtId="3" fontId="8" fillId="0" borderId="2" xfId="0" applyNumberFormat="1" applyFont="1" applyBorder="1" applyAlignment="1" applyProtection="1">
      <alignment horizontal="center" vertical="center" shrinkToFit="1"/>
    </xf>
  </cellXfs>
  <cellStyles count="4">
    <cellStyle name="一般" xfId="0" builtinId="0"/>
    <cellStyle name="一般 3" xfId="1"/>
    <cellStyle name="千分位" xfId="3" builtinId="3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7</xdr:col>
          <xdr:colOff>716280</xdr:colOff>
          <xdr:row>2</xdr:row>
          <xdr:rowOff>213360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各分班皆適用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7</xdr:col>
          <xdr:colOff>716280</xdr:colOff>
          <xdr:row>2</xdr:row>
          <xdr:rowOff>213360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各分班皆適用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iufach\AppData\Local\Microsoft\Windows\INetCache\IE\BEH3X964\106%20&#31532;1&#23416;&#26399;%20&#20844;&#31435;&#24188;&#20818;&#22290;&#25910;&#36027;&#22522;&#28310;&#34920;-&#20844;&#21578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立幼兒園收費數額表"/>
      <sheetName val="學校附設幼兒園收費數額表"/>
      <sheetName val="DATABASE"/>
      <sheetName val="DATABASE (2)"/>
      <sheetName val="工作表1"/>
    </sheetNames>
    <sheetDataSet>
      <sheetData sheetId="0"/>
      <sheetData sheetId="1"/>
      <sheetData sheetId="2"/>
      <sheetData sheetId="3">
        <row r="2">
          <cell r="A2" t="str">
            <v>臺中市中區光復國民小學附設幼兒園</v>
          </cell>
        </row>
        <row r="3">
          <cell r="A3" t="str">
            <v>臺中市東區臺中國民小學附設幼兒園</v>
          </cell>
        </row>
        <row r="4">
          <cell r="A4" t="str">
            <v>臺中市東區大智國民小學附設幼兒園</v>
          </cell>
        </row>
        <row r="5">
          <cell r="A5" t="str">
            <v>臺中市東區成功國民小學附設幼兒園</v>
          </cell>
        </row>
        <row r="6">
          <cell r="A6" t="str">
            <v>臺中市東區力行國民小學附設幼兒園</v>
          </cell>
        </row>
        <row r="7">
          <cell r="A7" t="str">
            <v>臺中市東區進德國民小學附設幼兒園</v>
          </cell>
        </row>
        <row r="8">
          <cell r="A8" t="str">
            <v>臺中市東區樂業國民小學附設幼兒園</v>
          </cell>
        </row>
        <row r="9">
          <cell r="A9" t="str">
            <v>臺中市南區國光國民小學附設幼兒園</v>
          </cell>
        </row>
        <row r="10">
          <cell r="A10" t="str">
            <v>臺中市南區和平國民小學附設幼兒園</v>
          </cell>
        </row>
        <row r="11">
          <cell r="A11" t="str">
            <v>臺中市南區信義國民小學附設幼兒園</v>
          </cell>
        </row>
        <row r="12">
          <cell r="A12" t="str">
            <v>臺中市西區中正國民小學附設幼兒園</v>
          </cell>
        </row>
        <row r="13">
          <cell r="A13" t="str">
            <v>臺中市西區大勇國民小學附設幼兒園</v>
          </cell>
        </row>
        <row r="14">
          <cell r="A14" t="str">
            <v>臺中市西區忠信國民小學附設幼兒園</v>
          </cell>
        </row>
        <row r="15">
          <cell r="A15" t="str">
            <v>臺中市西區忠明國民小學附設幼兒園</v>
          </cell>
        </row>
        <row r="16">
          <cell r="A16" t="str">
            <v>臺中市西區忠孝國民小學附設幼兒園</v>
          </cell>
        </row>
        <row r="17">
          <cell r="A17" t="str">
            <v>臺中市西區大同國民小學附設幼兒園</v>
          </cell>
        </row>
        <row r="18">
          <cell r="A18" t="str">
            <v>臺中市北區太平國民小學附設幼兒園</v>
          </cell>
        </row>
        <row r="19">
          <cell r="A19" t="str">
            <v>臺中市北區立人國民小學附設幼兒園</v>
          </cell>
        </row>
        <row r="20">
          <cell r="A20" t="str">
            <v>臺中市北區健行國民小學附設幼兒園</v>
          </cell>
        </row>
        <row r="21">
          <cell r="A21" t="str">
            <v>臺中市北區中華國民小學附設幼兒園</v>
          </cell>
        </row>
        <row r="22">
          <cell r="A22" t="str">
            <v>臺中市北區省三國民小學附設幼兒園</v>
          </cell>
        </row>
        <row r="23">
          <cell r="A23" t="str">
            <v>國立臺中教育大學附設實驗國民小學附設幼兒園</v>
          </cell>
        </row>
        <row r="24">
          <cell r="A24" t="str">
            <v>臺中市北區篤行國民小學附設幼兒園</v>
          </cell>
        </row>
        <row r="25">
          <cell r="A25" t="str">
            <v>臺中市北屯區大坑國民小學附設幼兒園</v>
          </cell>
        </row>
        <row r="26">
          <cell r="A26" t="str">
            <v>臺中市北屯區軍功國民小學附設幼兒園</v>
          </cell>
        </row>
        <row r="27">
          <cell r="A27" t="str">
            <v>臺中市北屯區文心國民小學附設幼兒園</v>
          </cell>
        </row>
        <row r="28">
          <cell r="A28" t="str">
            <v>臺中市北屯區四張犁國民小學附設幼兒園</v>
          </cell>
        </row>
        <row r="29">
          <cell r="A29" t="str">
            <v>臺中市北屯區北屯國民小學附設幼兒園</v>
          </cell>
        </row>
        <row r="30">
          <cell r="A30" t="str">
            <v>臺中市北屯區仁愛國民小學附設幼兒園</v>
          </cell>
        </row>
        <row r="31">
          <cell r="A31" t="str">
            <v>臺中市北屯區東光國民小學附設幼兒園</v>
          </cell>
        </row>
        <row r="32">
          <cell r="A32" t="str">
            <v>臺中市北屯區僑孝國民小學附設幼兒園</v>
          </cell>
        </row>
        <row r="33">
          <cell r="A33" t="str">
            <v>臺中市北屯區新興國民小學附設幼兒園</v>
          </cell>
        </row>
        <row r="34">
          <cell r="A34" t="str">
            <v>臺中市西屯區何厝國民小學附設幼兒園</v>
          </cell>
        </row>
        <row r="35">
          <cell r="A35" t="str">
            <v>臺中市西屯區上石國民小學附設幼兒園</v>
          </cell>
        </row>
        <row r="36">
          <cell r="A36" t="str">
            <v>臺中市西屯區大仁國民小學附設幼兒園</v>
          </cell>
        </row>
        <row r="37">
          <cell r="A37" t="str">
            <v>臺中市西屯區協和國民小學附設幼兒園</v>
          </cell>
        </row>
        <row r="38">
          <cell r="A38" t="str">
            <v>臺中市西屯區大鵬國民小學附設幼兒園</v>
          </cell>
        </row>
        <row r="39">
          <cell r="A39" t="str">
            <v>臺中市西屯區泰安國民小學附設幼兒園</v>
          </cell>
        </row>
        <row r="40">
          <cell r="A40" t="str">
            <v>臺中市西屯區重慶國民小學附設幼兒園</v>
          </cell>
        </row>
        <row r="41">
          <cell r="A41" t="str">
            <v>國立臺中啟聰學校幼兒部</v>
          </cell>
        </row>
        <row r="42">
          <cell r="A42" t="str">
            <v>臺中市西屯區上安國民小學附設幼兒園</v>
          </cell>
        </row>
        <row r="43">
          <cell r="A43" t="str">
            <v>臺中市西屯區西屯國民小學附設幼兒園</v>
          </cell>
        </row>
        <row r="44">
          <cell r="A44" t="str">
            <v>臺中市西屯區國安國民小學附設幼兒園</v>
          </cell>
        </row>
        <row r="45">
          <cell r="A45" t="str">
            <v>臺中市南屯區黎明國民小學附設幼兒園</v>
          </cell>
        </row>
        <row r="46">
          <cell r="A46" t="str">
            <v>臺中市南屯區南屯國民小學附設幼兒園</v>
          </cell>
        </row>
        <row r="47">
          <cell r="A47" t="str">
            <v>臺中市南屯區春安國民小學附設幼兒園</v>
          </cell>
        </row>
        <row r="48">
          <cell r="A48" t="str">
            <v>臺中市南屯區文山國民小學附設幼兒園</v>
          </cell>
        </row>
        <row r="49">
          <cell r="A49" t="str">
            <v>臺中市南屯區鎮平國民小學附設幼兒園</v>
          </cell>
        </row>
        <row r="50">
          <cell r="A50" t="str">
            <v>臺中市太平區光隆國民小學附設幼兒園</v>
          </cell>
        </row>
        <row r="51">
          <cell r="A51" t="str">
            <v>臺中市太平區新平國民小學附設幼兒園</v>
          </cell>
        </row>
        <row r="52">
          <cell r="A52" t="str">
            <v>臺中市太平區坪林國民小學附設幼兒園</v>
          </cell>
        </row>
        <row r="53">
          <cell r="A53" t="str">
            <v>臺中市太平區車籠埔國民小學附設幼兒園</v>
          </cell>
        </row>
        <row r="54">
          <cell r="A54" t="str">
            <v>臺中市太平區宜欣國民小學附設幼兒園</v>
          </cell>
        </row>
        <row r="55">
          <cell r="A55" t="str">
            <v>臺中市太平區頭汴國民小學附設幼兒園</v>
          </cell>
        </row>
        <row r="56">
          <cell r="A56" t="str">
            <v>臺中市大里區健民國民小學附設幼兒園</v>
          </cell>
        </row>
        <row r="57">
          <cell r="A57" t="str">
            <v>臺中市大里區大里國民小學附設幼兒園</v>
          </cell>
        </row>
        <row r="58">
          <cell r="A58" t="str">
            <v>臺中市大里區大元國民小學附設幼兒園</v>
          </cell>
        </row>
        <row r="59">
          <cell r="A59" t="str">
            <v>臺中市大里區立新國民小學附設幼兒園</v>
          </cell>
        </row>
        <row r="60">
          <cell r="A60" t="str">
            <v>臺中市大里區內新國民小學附設幼兒園</v>
          </cell>
        </row>
        <row r="61">
          <cell r="A61" t="str">
            <v>臺中市大里區草湖國民小學附設幼兒園</v>
          </cell>
        </row>
        <row r="62">
          <cell r="A62" t="str">
            <v>臺中市大里區美群國民小學附設幼兒園</v>
          </cell>
        </row>
        <row r="63">
          <cell r="A63" t="str">
            <v>臺中市大里區瑞城國民小學附設幼兒園</v>
          </cell>
        </row>
        <row r="64">
          <cell r="A64" t="str">
            <v>臺中市大里區崇光國民小學附設幼兒園</v>
          </cell>
        </row>
        <row r="65">
          <cell r="A65" t="str">
            <v>臺中市霧峰區復興國民小學附設幼兒園</v>
          </cell>
        </row>
        <row r="66">
          <cell r="A66" t="str">
            <v>臺中市霧峰區五福國民小學附設幼兒園</v>
          </cell>
        </row>
        <row r="67">
          <cell r="A67" t="str">
            <v>臺中市霧峰區霧峰國民小學特殊教育班</v>
          </cell>
        </row>
        <row r="68">
          <cell r="A68" t="str">
            <v>臺中市霧峰區霧峰國民小學附設幼兒園</v>
          </cell>
        </row>
        <row r="69">
          <cell r="A69" t="str">
            <v>臺中市霧峰區吉峰國民小學附設幼兒園</v>
          </cell>
        </row>
        <row r="70">
          <cell r="A70" t="str">
            <v>臺中市霧峰區光正國民小學附設幼兒園</v>
          </cell>
        </row>
        <row r="71">
          <cell r="A71" t="str">
            <v>臺中市霧峰區萬豐國民小學附設幼兒園</v>
          </cell>
        </row>
        <row r="72">
          <cell r="A72" t="str">
            <v>臺中市烏日區烏日國民小學附設幼兒園</v>
          </cell>
        </row>
        <row r="73">
          <cell r="A73" t="str">
            <v>臺中市烏日區九德國民小學附設幼兒園</v>
          </cell>
        </row>
        <row r="74">
          <cell r="A74" t="str">
            <v>臺中市烏日區僑仁國民小學附設幼兒園</v>
          </cell>
        </row>
        <row r="75">
          <cell r="A75" t="str">
            <v>臺中市烏日區五光國民小學附設幼兒園</v>
          </cell>
        </row>
        <row r="76">
          <cell r="A76" t="str">
            <v>臺中市烏日區旭光國民小學附設幼兒園</v>
          </cell>
        </row>
        <row r="77">
          <cell r="A77" t="str">
            <v>臺中市烏日區喀哩國民小學附設幼兒園</v>
          </cell>
        </row>
        <row r="78">
          <cell r="A78" t="str">
            <v>臺中市豐原區富春國民小學附設幼兒園</v>
          </cell>
        </row>
        <row r="79">
          <cell r="A79" t="str">
            <v>臺中市豐原區合作國民小學附設幼兒園</v>
          </cell>
        </row>
        <row r="80">
          <cell r="A80" t="str">
            <v>臺中市豐原區南陽國民小學附設幼兒園</v>
          </cell>
        </row>
        <row r="81">
          <cell r="A81" t="str">
            <v>臺中市豐原區翁子國民小學附設幼兒園</v>
          </cell>
        </row>
        <row r="82">
          <cell r="A82" t="str">
            <v>臺中市豐原區豐田國民小學附設幼兒園</v>
          </cell>
        </row>
        <row r="83">
          <cell r="A83" t="str">
            <v>臺中市豐原區豐村國民小學附設幼兒園</v>
          </cell>
        </row>
        <row r="84">
          <cell r="A84" t="str">
            <v>臺中市豐原區豐原國民小學附設幼兒園</v>
          </cell>
        </row>
        <row r="85">
          <cell r="A85" t="str">
            <v>臺中市豐原區福陽國民小學附設幼兒園</v>
          </cell>
        </row>
        <row r="86">
          <cell r="A86" t="str">
            <v>臺中市后里區月眉國民小學附設幼兒園</v>
          </cell>
        </row>
        <row r="87">
          <cell r="A87" t="str">
            <v>臺中市后里區泰安國民小學附設幼兒園</v>
          </cell>
        </row>
        <row r="88">
          <cell r="A88" t="str">
            <v>臺中市石岡區石岡國民小學附設幼兒園</v>
          </cell>
        </row>
        <row r="89">
          <cell r="A89" t="str">
            <v>臺中市石岡區土牛國民小學附設幼兒園</v>
          </cell>
        </row>
        <row r="90">
          <cell r="A90" t="str">
            <v>臺中市東勢區石城國民小學附設幼兒園</v>
          </cell>
        </row>
        <row r="91">
          <cell r="A91" t="str">
            <v>臺中市東勢區東新國民小學附設幼兒園</v>
          </cell>
        </row>
        <row r="92">
          <cell r="A92" t="str">
            <v>臺中市東勢區成功國民小學附設幼兒園</v>
          </cell>
        </row>
        <row r="93">
          <cell r="A93" t="str">
            <v>臺中市東勢區石角國民小學附設幼兒園</v>
          </cell>
        </row>
        <row r="94">
          <cell r="A94" t="str">
            <v>臺中市東勢區中科國民小學附設幼兒園</v>
          </cell>
        </row>
        <row r="95">
          <cell r="A95" t="str">
            <v>臺中市東勢區新城國民小學附設幼兒園</v>
          </cell>
        </row>
        <row r="96">
          <cell r="A96" t="str">
            <v>臺中市東勢區中山國民小學附設幼兒園</v>
          </cell>
        </row>
        <row r="97">
          <cell r="A97" t="str">
            <v>臺中市東勢區新盛國民小學附設幼兒園</v>
          </cell>
        </row>
        <row r="98">
          <cell r="A98" t="str">
            <v>臺中市和平區博愛國民小學附設幼兒園</v>
          </cell>
        </row>
        <row r="99">
          <cell r="A99" t="str">
            <v>臺中市和平區白冷國民小學附設幼兒園</v>
          </cell>
        </row>
        <row r="100">
          <cell r="A100" t="str">
            <v>臺中市立梨山國民中小學附設幼兒園</v>
          </cell>
        </row>
        <row r="101">
          <cell r="A101" t="str">
            <v>臺中市新社區協成國民小學附設幼兒園</v>
          </cell>
        </row>
        <row r="102">
          <cell r="A102" t="str">
            <v>臺中市新社區崑山國民小學附設幼兒園</v>
          </cell>
        </row>
        <row r="103">
          <cell r="A103" t="str">
            <v>臺中市新社區東興國民小學附設幼兒園</v>
          </cell>
        </row>
        <row r="104">
          <cell r="A104" t="str">
            <v>臺中市潭子區新興國民小學附設幼兒園</v>
          </cell>
        </row>
        <row r="105">
          <cell r="A105" t="str">
            <v>臺中市潭子區潭子國民小學附設幼兒園</v>
          </cell>
        </row>
        <row r="106">
          <cell r="A106" t="str">
            <v>臺中市潭子區僑忠國民小學附設幼兒園</v>
          </cell>
        </row>
        <row r="107">
          <cell r="A107" t="str">
            <v>臺中市潭子區東寶國民小學附設幼兒園</v>
          </cell>
        </row>
        <row r="108">
          <cell r="A108" t="str">
            <v>臺中市大雅區大明國民小學附設幼兒園</v>
          </cell>
        </row>
        <row r="109">
          <cell r="A109" t="str">
            <v>臺中市大雅區文雅國民小學附設幼兒園</v>
          </cell>
        </row>
        <row r="110">
          <cell r="A110" t="str">
            <v>臺中市大雅區三和國民小學附設幼兒園</v>
          </cell>
        </row>
        <row r="111">
          <cell r="A111" t="str">
            <v>臺中市大雅區陽明國民小學附設幼兒園</v>
          </cell>
        </row>
        <row r="112">
          <cell r="A112" t="str">
            <v>臺中市神岡區圳堵國民小學附設幼兒園</v>
          </cell>
        </row>
        <row r="113">
          <cell r="A113" t="str">
            <v>臺中市神岡區社口國民小學附設幼兒園</v>
          </cell>
        </row>
        <row r="114">
          <cell r="A114" t="str">
            <v>臺中市神岡區岸裡國民小學附設幼兒園</v>
          </cell>
        </row>
        <row r="115">
          <cell r="A115" t="str">
            <v>臺中市神岡區神岡國民小學附設幼兒園</v>
          </cell>
        </row>
        <row r="116">
          <cell r="A116" t="str">
            <v>臺中市大肚區山陽國民小學附設幼兒園</v>
          </cell>
        </row>
        <row r="117">
          <cell r="A117" t="str">
            <v>臺中市大肚區追分國民小學附設幼兒園</v>
          </cell>
        </row>
        <row r="118">
          <cell r="A118" t="str">
            <v>臺中市大肚區大忠國民小學附設幼兒園</v>
          </cell>
        </row>
        <row r="119">
          <cell r="A119" t="str">
            <v>臺中市大肚區瑞井國民小學附設幼兒園</v>
          </cell>
        </row>
        <row r="120">
          <cell r="A120" t="str">
            <v>臺中市大肚區永順國民小學附設幼兒園</v>
          </cell>
        </row>
        <row r="121">
          <cell r="A121" t="str">
            <v>臺中市沙鹿區公明國民小學附設幼兒園</v>
          </cell>
        </row>
        <row r="122">
          <cell r="A122" t="str">
            <v>臺中市沙鹿區竹林國民小學附設幼兒園</v>
          </cell>
        </row>
        <row r="123">
          <cell r="A123" t="str">
            <v>臺中市沙鹿區鹿峰國民小學附設幼兒園</v>
          </cell>
        </row>
        <row r="124">
          <cell r="A124" t="str">
            <v>臺中市沙鹿區北勢國民小學附設幼兒園</v>
          </cell>
        </row>
        <row r="125">
          <cell r="A125" t="str">
            <v>臺中市沙鹿區沙鹿國民小學附設幼兒園</v>
          </cell>
        </row>
        <row r="126">
          <cell r="A126" t="str">
            <v>臺中市沙鹿區公館國民小學附設幼兒園</v>
          </cell>
        </row>
        <row r="127">
          <cell r="A127" t="str">
            <v>臺中市龍井區龍峰國民小學附設幼兒園</v>
          </cell>
        </row>
        <row r="128">
          <cell r="A128" t="str">
            <v>臺中市龍井區龍泉國民小學附設幼兒園</v>
          </cell>
        </row>
        <row r="129">
          <cell r="A129" t="str">
            <v>臺中市龍井區龍井國民小學附設幼兒園</v>
          </cell>
        </row>
        <row r="130">
          <cell r="A130" t="str">
            <v>臺中市龍井區龍津國民小學附設幼兒園</v>
          </cell>
        </row>
        <row r="131">
          <cell r="A131" t="str">
            <v>臺中市梧棲區梧棲國民小學附設幼兒園</v>
          </cell>
        </row>
        <row r="132">
          <cell r="A132" t="str">
            <v>臺中市梧棲區中港國民小學附設幼兒園</v>
          </cell>
        </row>
        <row r="133">
          <cell r="A133" t="str">
            <v>臺中市梧棲區中正國民小學附設幼兒園</v>
          </cell>
        </row>
        <row r="134">
          <cell r="A134" t="str">
            <v>臺中市梧棲區永寧國民小學附設幼兒園</v>
          </cell>
        </row>
        <row r="135">
          <cell r="A135" t="str">
            <v>臺中市清水區甲南國民小學附設幼兒園</v>
          </cell>
        </row>
        <row r="136">
          <cell r="A136" t="str">
            <v>臺中市清水區三田國民小學附設幼兒園</v>
          </cell>
        </row>
        <row r="137">
          <cell r="A137" t="str">
            <v>臺中市清水區大楊國民小學附設幼兒園</v>
          </cell>
        </row>
        <row r="138">
          <cell r="A138" t="str">
            <v>臺中市清水區建國國民小學附設幼兒園</v>
          </cell>
        </row>
        <row r="139">
          <cell r="A139" t="str">
            <v>臺中市清水區西寧國民小學附設幼兒園</v>
          </cell>
        </row>
        <row r="140">
          <cell r="A140" t="str">
            <v>臺中市清水區清水國民小學附設幼兒園</v>
          </cell>
        </row>
        <row r="141">
          <cell r="A141" t="str">
            <v>臺中市清水區東山國民小學附設幼兒園</v>
          </cell>
        </row>
        <row r="142">
          <cell r="A142" t="str">
            <v>臺中市清水區大秀國民小學附設幼兒園</v>
          </cell>
        </row>
        <row r="143">
          <cell r="A143" t="str">
            <v>臺中市清水區吳厝國民小學附設幼兒園</v>
          </cell>
        </row>
        <row r="144">
          <cell r="A144" t="str">
            <v>臺中市大甲區德化國民小學附設幼兒園</v>
          </cell>
        </row>
        <row r="145">
          <cell r="A145" t="str">
            <v>臺中市大甲區華龍國民小學附設幼兒園</v>
          </cell>
        </row>
        <row r="146">
          <cell r="A146" t="str">
            <v>臺中市大甲區文昌國民小學附設幼兒園</v>
          </cell>
        </row>
        <row r="147">
          <cell r="A147" t="str">
            <v>臺中市大甲區大甲國民小學附設幼兒園</v>
          </cell>
        </row>
        <row r="148">
          <cell r="A148" t="str">
            <v>臺中市大甲區順天國民小學附設幼兒園</v>
          </cell>
        </row>
        <row r="149">
          <cell r="A149" t="str">
            <v>臺中市大甲區西岐國民小學附設幼兒園</v>
          </cell>
        </row>
        <row r="150">
          <cell r="A150" t="str">
            <v>臺中市外埔區水美國民小學附設幼兒園</v>
          </cell>
        </row>
        <row r="151">
          <cell r="A151" t="str">
            <v>臺中市外埔區外埔國民小學附設幼兒園</v>
          </cell>
        </row>
        <row r="152">
          <cell r="A152" t="str">
            <v>臺中市外埔區馬鳴國民小學附設幼兒園</v>
          </cell>
        </row>
        <row r="153">
          <cell r="A153" t="str">
            <v>臺中市外埔區安定國民小學附設幼兒園</v>
          </cell>
        </row>
        <row r="154">
          <cell r="A154" t="str">
            <v>臺中市外埔區鐵山國民小學附設幼兒園</v>
          </cell>
        </row>
        <row r="155">
          <cell r="A155" t="str">
            <v>臺中市大安區永安國民小學附設幼兒園</v>
          </cell>
        </row>
        <row r="156">
          <cell r="A156" t="str">
            <v>臺中市大安區大安國民小學附設幼兒園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workbookViewId="0">
      <selection activeCell="B21" sqref="B21:H21"/>
    </sheetView>
  </sheetViews>
  <sheetFormatPr defaultRowHeight="16.2" x14ac:dyDescent="0.3"/>
  <cols>
    <col min="2" max="2" width="11.21875" customWidth="1"/>
    <col min="8" max="8" width="17.33203125" customWidth="1"/>
    <col min="9" max="9" width="4.44140625" customWidth="1"/>
    <col min="17" max="17" width="28.6640625" customWidth="1"/>
  </cols>
  <sheetData>
    <row r="1" spans="1:26" ht="24.6" x14ac:dyDescent="0.3">
      <c r="A1" s="73" t="s">
        <v>47</v>
      </c>
      <c r="B1" s="73"/>
      <c r="C1" s="76" t="s">
        <v>24</v>
      </c>
      <c r="D1" s="76"/>
      <c r="E1" s="76"/>
      <c r="F1" s="76"/>
      <c r="G1" s="77" t="s">
        <v>25</v>
      </c>
      <c r="H1" s="78"/>
      <c r="J1" s="79" t="s">
        <v>26</v>
      </c>
      <c r="K1" s="79"/>
      <c r="L1" s="79"/>
      <c r="M1" s="79"/>
      <c r="N1" s="79"/>
      <c r="O1" s="79"/>
      <c r="P1" s="79"/>
      <c r="Q1" s="79"/>
    </row>
    <row r="2" spans="1:26" ht="22.2" x14ac:dyDescent="0.3">
      <c r="A2" s="80" t="s">
        <v>53</v>
      </c>
      <c r="B2" s="81"/>
      <c r="C2" s="81"/>
      <c r="D2" s="81"/>
      <c r="E2" s="81"/>
      <c r="F2" s="81"/>
      <c r="G2" s="81"/>
      <c r="H2" s="81"/>
      <c r="J2" s="82" t="str">
        <f ca="1">INDIRECT("A2")</f>
        <v>臺中市立 東勢 幼兒園</v>
      </c>
      <c r="K2" s="82"/>
      <c r="L2" s="82"/>
      <c r="M2" s="82"/>
      <c r="N2" s="82"/>
      <c r="O2" s="82"/>
      <c r="P2" s="82"/>
      <c r="Q2" s="82"/>
    </row>
    <row r="3" spans="1:26" s="12" customFormat="1" ht="22.2" x14ac:dyDescent="0.3">
      <c r="A3" s="10"/>
      <c r="B3" s="11"/>
      <c r="C3" s="11"/>
      <c r="D3" s="11"/>
      <c r="E3" s="31" t="s">
        <v>27</v>
      </c>
      <c r="F3" s="73"/>
      <c r="G3" s="74"/>
      <c r="H3" s="73"/>
      <c r="J3" s="13"/>
      <c r="K3" s="13"/>
      <c r="L3" s="13"/>
      <c r="M3" s="13"/>
      <c r="N3" s="13"/>
      <c r="O3" s="13"/>
      <c r="P3" s="13"/>
      <c r="Q3" s="13"/>
    </row>
    <row r="4" spans="1:26" s="12" customFormat="1" ht="22.2" x14ac:dyDescent="0.3">
      <c r="A4" s="10"/>
      <c r="B4" s="11"/>
      <c r="C4" s="11"/>
      <c r="D4" s="11"/>
      <c r="E4" s="31"/>
      <c r="F4" s="73"/>
      <c r="G4" s="75" t="s">
        <v>28</v>
      </c>
      <c r="H4" s="37"/>
      <c r="J4" s="13"/>
      <c r="K4" s="13"/>
      <c r="L4" s="13"/>
      <c r="M4" s="13"/>
      <c r="N4" s="13"/>
      <c r="O4" s="13"/>
      <c r="P4" s="13"/>
      <c r="Q4" s="13"/>
    </row>
    <row r="5" spans="1:26" ht="22.5" customHeight="1" x14ac:dyDescent="0.3">
      <c r="A5" t="s">
        <v>29</v>
      </c>
      <c r="B5" s="68" t="s">
        <v>54</v>
      </c>
      <c r="C5" s="68"/>
      <c r="E5" s="73" t="s">
        <v>18</v>
      </c>
      <c r="F5" s="73"/>
      <c r="G5" s="9">
        <v>5.5</v>
      </c>
      <c r="H5" t="s">
        <v>30</v>
      </c>
      <c r="J5" s="2"/>
      <c r="K5" s="2"/>
      <c r="L5" s="2"/>
      <c r="M5" s="2"/>
      <c r="N5" s="2"/>
      <c r="O5" s="2"/>
      <c r="P5" s="2"/>
      <c r="Q5" s="2"/>
    </row>
    <row r="6" spans="1:26" ht="36" customHeight="1" x14ac:dyDescent="0.3">
      <c r="A6" t="s">
        <v>31</v>
      </c>
      <c r="B6" s="68" t="s">
        <v>56</v>
      </c>
      <c r="C6" s="68"/>
      <c r="E6" s="3" t="s">
        <v>32</v>
      </c>
      <c r="G6" s="69" t="s">
        <v>55</v>
      </c>
      <c r="H6" s="70"/>
      <c r="J6" s="23" t="s">
        <v>21</v>
      </c>
      <c r="K6" s="23"/>
      <c r="L6" s="23"/>
      <c r="M6" s="23"/>
      <c r="N6" s="23"/>
      <c r="O6" s="23"/>
      <c r="P6" s="23"/>
      <c r="Q6" s="23"/>
    </row>
    <row r="7" spans="1:26" ht="33.75" customHeight="1" x14ac:dyDescent="0.3">
      <c r="A7" s="27" t="s">
        <v>0</v>
      </c>
      <c r="B7" s="27"/>
      <c r="C7" s="44" t="s">
        <v>1</v>
      </c>
      <c r="D7" s="45"/>
      <c r="E7" s="45"/>
      <c r="F7" s="46"/>
      <c r="G7" s="27" t="s">
        <v>33</v>
      </c>
      <c r="H7" s="27"/>
      <c r="J7" s="48" t="s">
        <v>22</v>
      </c>
      <c r="K7" s="47"/>
      <c r="L7" s="47"/>
      <c r="M7" s="47"/>
      <c r="N7" s="47"/>
      <c r="O7" s="47"/>
      <c r="P7" s="47"/>
      <c r="Q7" s="47"/>
      <c r="S7" s="48"/>
      <c r="T7" s="48"/>
      <c r="U7" s="48"/>
      <c r="V7" s="48"/>
      <c r="W7" s="48"/>
      <c r="X7" s="48"/>
      <c r="Y7" s="48"/>
      <c r="Z7" s="48"/>
    </row>
    <row r="8" spans="1:26" ht="16.5" customHeight="1" x14ac:dyDescent="0.3">
      <c r="A8" s="49" t="s">
        <v>2</v>
      </c>
      <c r="B8" s="50"/>
      <c r="C8" s="55" t="s">
        <v>34</v>
      </c>
      <c r="D8" s="56"/>
      <c r="E8" s="57" t="s">
        <v>35</v>
      </c>
      <c r="F8" s="58"/>
      <c r="G8" s="59" t="s">
        <v>3</v>
      </c>
      <c r="H8" s="59"/>
      <c r="J8" s="47"/>
      <c r="K8" s="47"/>
      <c r="L8" s="47"/>
      <c r="M8" s="47"/>
      <c r="N8" s="47"/>
      <c r="O8" s="47"/>
      <c r="P8" s="47"/>
      <c r="Q8" s="47"/>
      <c r="S8" s="48"/>
      <c r="T8" s="48"/>
      <c r="U8" s="48"/>
      <c r="V8" s="48"/>
      <c r="W8" s="48"/>
      <c r="X8" s="48"/>
      <c r="Y8" s="48"/>
      <c r="Z8" s="48"/>
    </row>
    <row r="9" spans="1:26" ht="16.5" customHeight="1" x14ac:dyDescent="0.3">
      <c r="A9" s="51"/>
      <c r="B9" s="52"/>
      <c r="C9" s="60" t="s">
        <v>36</v>
      </c>
      <c r="D9" s="61"/>
      <c r="E9" s="62">
        <v>4050</v>
      </c>
      <c r="F9" s="63"/>
      <c r="G9" s="59"/>
      <c r="H9" s="59"/>
      <c r="J9" s="47"/>
      <c r="K9" s="47"/>
      <c r="L9" s="47"/>
      <c r="M9" s="47"/>
      <c r="N9" s="47"/>
      <c r="O9" s="47"/>
      <c r="P9" s="47"/>
      <c r="Q9" s="47"/>
      <c r="S9" s="48"/>
      <c r="T9" s="48"/>
      <c r="U9" s="48"/>
      <c r="V9" s="48"/>
      <c r="W9" s="48"/>
      <c r="X9" s="48"/>
      <c r="Y9" s="48"/>
      <c r="Z9" s="48"/>
    </row>
    <row r="10" spans="1:26" x14ac:dyDescent="0.3">
      <c r="A10" s="53"/>
      <c r="B10" s="54"/>
      <c r="C10" s="66">
        <v>6600</v>
      </c>
      <c r="D10" s="67"/>
      <c r="E10" s="64"/>
      <c r="F10" s="65"/>
      <c r="G10" s="59"/>
      <c r="H10" s="59"/>
      <c r="J10" s="47"/>
      <c r="K10" s="47"/>
      <c r="L10" s="47"/>
      <c r="M10" s="47"/>
      <c r="N10" s="47"/>
      <c r="O10" s="47"/>
      <c r="P10" s="47"/>
      <c r="Q10" s="47"/>
      <c r="S10" s="48"/>
      <c r="T10" s="48"/>
      <c r="U10" s="48"/>
      <c r="V10" s="48"/>
      <c r="W10" s="48"/>
      <c r="X10" s="48"/>
      <c r="Y10" s="48"/>
      <c r="Z10" s="48"/>
    </row>
    <row r="11" spans="1:26" ht="33" customHeight="1" x14ac:dyDescent="0.3">
      <c r="A11" s="27" t="s">
        <v>4</v>
      </c>
      <c r="B11" s="27"/>
      <c r="C11" s="24">
        <v>1000</v>
      </c>
      <c r="D11" s="25"/>
      <c r="E11" s="25"/>
      <c r="F11" s="26"/>
      <c r="G11" s="27" t="s">
        <v>3</v>
      </c>
      <c r="H11" s="27"/>
      <c r="J11" s="47"/>
      <c r="K11" s="47"/>
      <c r="L11" s="47"/>
      <c r="M11" s="47"/>
      <c r="N11" s="47"/>
      <c r="O11" s="47"/>
      <c r="P11" s="47"/>
      <c r="Q11" s="47"/>
      <c r="S11" s="48"/>
      <c r="T11" s="48"/>
      <c r="U11" s="48"/>
      <c r="V11" s="48"/>
      <c r="W11" s="48"/>
      <c r="X11" s="48"/>
      <c r="Y11" s="48"/>
      <c r="Z11" s="48"/>
    </row>
    <row r="12" spans="1:26" ht="33" customHeight="1" x14ac:dyDescent="0.3">
      <c r="A12" s="43" t="s">
        <v>5</v>
      </c>
      <c r="B12" s="18" t="s">
        <v>6</v>
      </c>
      <c r="C12" s="24">
        <v>200</v>
      </c>
      <c r="D12" s="25"/>
      <c r="E12" s="25"/>
      <c r="F12" s="26"/>
      <c r="G12" s="27" t="s">
        <v>49</v>
      </c>
      <c r="H12" s="27"/>
      <c r="J12" s="47"/>
      <c r="K12" s="47"/>
      <c r="L12" s="47"/>
      <c r="M12" s="47"/>
      <c r="N12" s="47"/>
      <c r="O12" s="47"/>
      <c r="P12" s="47"/>
      <c r="Q12" s="47"/>
      <c r="S12" s="48"/>
      <c r="T12" s="48"/>
      <c r="U12" s="48"/>
      <c r="V12" s="48"/>
      <c r="W12" s="48"/>
      <c r="X12" s="48"/>
      <c r="Y12" s="48"/>
      <c r="Z12" s="48"/>
    </row>
    <row r="13" spans="1:26" ht="33" customHeight="1" x14ac:dyDescent="0.3">
      <c r="A13" s="43"/>
      <c r="B13" s="18" t="s">
        <v>8</v>
      </c>
      <c r="C13" s="24">
        <v>200</v>
      </c>
      <c r="D13" s="25"/>
      <c r="E13" s="25"/>
      <c r="F13" s="26"/>
      <c r="G13" s="27" t="s">
        <v>7</v>
      </c>
      <c r="H13" s="27"/>
      <c r="J13" s="47"/>
      <c r="K13" s="47"/>
      <c r="L13" s="47"/>
      <c r="M13" s="47"/>
      <c r="N13" s="47"/>
      <c r="O13" s="47"/>
      <c r="P13" s="47"/>
      <c r="Q13" s="47"/>
      <c r="S13" s="48"/>
      <c r="T13" s="48"/>
      <c r="U13" s="48"/>
      <c r="V13" s="48"/>
      <c r="W13" s="48"/>
      <c r="X13" s="48"/>
      <c r="Y13" s="48"/>
      <c r="Z13" s="48"/>
    </row>
    <row r="14" spans="1:26" ht="35.25" customHeight="1" x14ac:dyDescent="0.3">
      <c r="A14" s="43"/>
      <c r="B14" s="18" t="s">
        <v>9</v>
      </c>
      <c r="C14" s="24">
        <v>682</v>
      </c>
      <c r="D14" s="25"/>
      <c r="E14" s="25"/>
      <c r="F14" s="26"/>
      <c r="G14" s="71" t="s">
        <v>57</v>
      </c>
      <c r="H14" s="72"/>
      <c r="J14" s="47"/>
      <c r="K14" s="47"/>
      <c r="L14" s="47"/>
      <c r="M14" s="47"/>
      <c r="N14" s="47"/>
      <c r="O14" s="47"/>
      <c r="P14" s="47"/>
      <c r="Q14" s="47"/>
      <c r="S14" s="48"/>
      <c r="T14" s="48"/>
      <c r="U14" s="48"/>
      <c r="V14" s="48"/>
      <c r="W14" s="48"/>
      <c r="X14" s="48"/>
      <c r="Y14" s="48"/>
      <c r="Z14" s="48"/>
    </row>
    <row r="15" spans="1:26" ht="35.25" customHeight="1" x14ac:dyDescent="0.3">
      <c r="A15" s="43"/>
      <c r="B15" s="18" t="s">
        <v>10</v>
      </c>
      <c r="C15" s="18" t="s">
        <v>37</v>
      </c>
      <c r="D15" s="15">
        <v>594</v>
      </c>
      <c r="E15" s="18" t="s">
        <v>38</v>
      </c>
      <c r="F15" s="17">
        <v>297</v>
      </c>
      <c r="G15" s="71" t="s">
        <v>57</v>
      </c>
      <c r="H15" s="72"/>
      <c r="J15" s="47"/>
      <c r="K15" s="47"/>
      <c r="L15" s="47"/>
      <c r="M15" s="47"/>
      <c r="N15" s="47"/>
      <c r="O15" s="47"/>
      <c r="P15" s="47"/>
      <c r="Q15" s="47"/>
      <c r="S15" s="48"/>
      <c r="T15" s="48"/>
      <c r="U15" s="48"/>
      <c r="V15" s="48"/>
      <c r="W15" s="48"/>
      <c r="X15" s="48"/>
      <c r="Y15" s="48"/>
      <c r="Z15" s="48"/>
    </row>
    <row r="16" spans="1:26" ht="33" customHeight="1" x14ac:dyDescent="0.3">
      <c r="A16" s="43"/>
      <c r="B16" s="18" t="s">
        <v>11</v>
      </c>
      <c r="C16" s="18" t="s">
        <v>39</v>
      </c>
      <c r="D16" s="16">
        <v>700</v>
      </c>
      <c r="E16" s="18" t="s">
        <v>40</v>
      </c>
      <c r="F16" s="17">
        <v>350</v>
      </c>
      <c r="G16" s="27" t="s">
        <v>7</v>
      </c>
      <c r="H16" s="27"/>
      <c r="J16" s="47"/>
      <c r="K16" s="47"/>
      <c r="L16" s="47"/>
      <c r="M16" s="47"/>
      <c r="N16" s="47"/>
      <c r="O16" s="47"/>
      <c r="P16" s="47"/>
      <c r="Q16" s="47"/>
      <c r="S16" s="48"/>
      <c r="T16" s="48"/>
      <c r="U16" s="48"/>
      <c r="V16" s="48"/>
      <c r="W16" s="48"/>
      <c r="X16" s="48"/>
      <c r="Y16" s="48"/>
      <c r="Z16" s="48"/>
    </row>
    <row r="17" spans="1:26" ht="33" customHeight="1" x14ac:dyDescent="0.3">
      <c r="A17" s="43"/>
      <c r="B17" s="20" t="s">
        <v>52</v>
      </c>
      <c r="C17" s="44" t="s">
        <v>41</v>
      </c>
      <c r="D17" s="45"/>
      <c r="E17" s="45"/>
      <c r="F17" s="46"/>
      <c r="G17" s="27" t="s">
        <v>7</v>
      </c>
      <c r="H17" s="27"/>
      <c r="J17" s="47"/>
      <c r="K17" s="47"/>
      <c r="L17" s="47"/>
      <c r="M17" s="47"/>
      <c r="N17" s="47"/>
      <c r="O17" s="47"/>
      <c r="P17" s="47"/>
      <c r="Q17" s="47"/>
    </row>
    <row r="18" spans="1:26" ht="33" customHeight="1" x14ac:dyDescent="0.3">
      <c r="A18" s="43"/>
      <c r="B18" s="18" t="s">
        <v>12</v>
      </c>
      <c r="C18" s="39" t="s">
        <v>42</v>
      </c>
      <c r="D18" s="40"/>
      <c r="E18" s="40"/>
      <c r="F18" s="41"/>
      <c r="G18" s="42" t="s">
        <v>58</v>
      </c>
      <c r="H18" s="42"/>
      <c r="J18" s="23" t="s">
        <v>23</v>
      </c>
      <c r="K18" s="23"/>
      <c r="L18" s="23"/>
      <c r="M18" s="23"/>
      <c r="N18" s="23"/>
      <c r="O18" s="23"/>
      <c r="P18" s="23"/>
      <c r="Q18" s="23"/>
    </row>
    <row r="19" spans="1:26" ht="33" customHeight="1" x14ac:dyDescent="0.3">
      <c r="A19" s="43" t="s">
        <v>13</v>
      </c>
      <c r="B19" s="18" t="s">
        <v>14</v>
      </c>
      <c r="C19" s="44" t="s">
        <v>43</v>
      </c>
      <c r="D19" s="45"/>
      <c r="E19" s="45"/>
      <c r="F19" s="46"/>
      <c r="G19" s="27" t="s">
        <v>3</v>
      </c>
      <c r="H19" s="27"/>
      <c r="J19" s="32" t="s">
        <v>20</v>
      </c>
      <c r="K19" s="47"/>
      <c r="L19" s="47"/>
      <c r="M19" s="47"/>
      <c r="N19" s="47"/>
      <c r="O19" s="47"/>
      <c r="P19" s="47"/>
      <c r="Q19" s="47"/>
      <c r="S19" s="23"/>
      <c r="T19" s="23"/>
      <c r="U19" s="23"/>
      <c r="V19" s="23"/>
      <c r="W19" s="23"/>
      <c r="X19" s="23"/>
      <c r="Y19" s="23"/>
      <c r="Z19" s="23"/>
    </row>
    <row r="20" spans="1:26" ht="33" customHeight="1" x14ac:dyDescent="0.3">
      <c r="A20" s="43"/>
      <c r="B20" s="18" t="s">
        <v>15</v>
      </c>
      <c r="C20" s="24">
        <v>0</v>
      </c>
      <c r="D20" s="25"/>
      <c r="E20" s="25"/>
      <c r="F20" s="26"/>
      <c r="G20" s="27" t="s">
        <v>3</v>
      </c>
      <c r="H20" s="27"/>
      <c r="J20" s="47"/>
      <c r="K20" s="47"/>
      <c r="L20" s="47"/>
      <c r="M20" s="47"/>
      <c r="N20" s="47"/>
      <c r="O20" s="47"/>
      <c r="P20" s="47"/>
      <c r="Q20" s="47"/>
    </row>
    <row r="21" spans="1:26" ht="30.75" customHeight="1" x14ac:dyDescent="0.3">
      <c r="A21" s="18" t="s">
        <v>16</v>
      </c>
      <c r="B21" s="28" t="s">
        <v>17</v>
      </c>
      <c r="C21" s="29"/>
      <c r="D21" s="29"/>
      <c r="E21" s="29"/>
      <c r="F21" s="29"/>
      <c r="G21" s="29"/>
      <c r="H21" s="30"/>
      <c r="J21" s="47"/>
      <c r="K21" s="47"/>
      <c r="L21" s="47"/>
      <c r="M21" s="47"/>
      <c r="N21" s="47"/>
      <c r="O21" s="47"/>
      <c r="P21" s="47"/>
      <c r="Q21" s="47"/>
    </row>
    <row r="22" spans="1:26" ht="26.25" customHeight="1" x14ac:dyDescent="0.3">
      <c r="A22" s="31" t="s">
        <v>62</v>
      </c>
      <c r="B22" s="31"/>
      <c r="C22" s="31"/>
      <c r="D22" s="1">
        <f>C10+C11+(C12+C13+C14+D15)*G5</f>
        <v>16818</v>
      </c>
      <c r="E22" s="32" t="s">
        <v>44</v>
      </c>
      <c r="F22" s="32"/>
      <c r="G22" s="32"/>
      <c r="H22" s="32"/>
      <c r="J22" s="47"/>
      <c r="K22" s="47"/>
      <c r="L22" s="47"/>
      <c r="M22" s="47"/>
      <c r="N22" s="47"/>
      <c r="O22" s="47"/>
      <c r="P22" s="47"/>
      <c r="Q22" s="47"/>
      <c r="S22" s="32"/>
      <c r="T22" s="33"/>
      <c r="U22" s="33"/>
      <c r="V22" s="33"/>
      <c r="W22" s="33"/>
      <c r="X22" s="33"/>
      <c r="Y22" s="33"/>
      <c r="Z22" s="33"/>
    </row>
    <row r="23" spans="1:26" ht="21.75" customHeight="1" x14ac:dyDescent="0.3">
      <c r="A23" s="31" t="s">
        <v>63</v>
      </c>
      <c r="B23" s="31"/>
      <c r="C23" s="31"/>
      <c r="D23" s="1">
        <v>12635</v>
      </c>
      <c r="E23" s="32" t="s">
        <v>44</v>
      </c>
      <c r="F23" s="32"/>
      <c r="G23" s="32"/>
      <c r="H23" s="32"/>
      <c r="J23" s="19"/>
      <c r="K23" s="19"/>
      <c r="L23" s="19"/>
      <c r="M23" s="19"/>
      <c r="N23" s="19"/>
      <c r="O23" s="19"/>
      <c r="P23" s="19"/>
      <c r="Q23" s="19"/>
      <c r="S23" s="32"/>
      <c r="T23" s="33"/>
      <c r="U23" s="33"/>
      <c r="V23" s="33"/>
      <c r="W23" s="33"/>
      <c r="X23" s="33"/>
      <c r="Y23" s="33"/>
      <c r="Z23" s="33"/>
    </row>
    <row r="24" spans="1:26" ht="35.25" customHeight="1" x14ac:dyDescent="0.3">
      <c r="A24" s="34" t="s">
        <v>50</v>
      </c>
      <c r="B24" s="34"/>
      <c r="C24" s="34"/>
      <c r="D24" s="34"/>
      <c r="E24" s="34"/>
      <c r="F24" s="34"/>
      <c r="G24" s="34"/>
      <c r="H24" s="34"/>
      <c r="J24" s="8"/>
      <c r="K24" s="8"/>
      <c r="L24" s="8"/>
      <c r="M24" s="8"/>
      <c r="N24" s="8"/>
      <c r="O24" s="8"/>
      <c r="P24" s="8"/>
      <c r="Q24" s="8"/>
      <c r="S24" s="33"/>
      <c r="T24" s="33"/>
      <c r="U24" s="33"/>
      <c r="V24" s="33"/>
      <c r="W24" s="33"/>
      <c r="X24" s="33"/>
      <c r="Y24" s="33"/>
      <c r="Z24" s="33"/>
    </row>
    <row r="25" spans="1:26" ht="33.75" customHeight="1" x14ac:dyDescent="0.3">
      <c r="A25" s="35" t="s">
        <v>45</v>
      </c>
      <c r="B25" s="35"/>
      <c r="C25" s="35"/>
      <c r="D25" s="35"/>
      <c r="E25" s="35"/>
      <c r="F25" s="35"/>
      <c r="G25" s="35"/>
      <c r="H25" s="35"/>
      <c r="J25" s="23" t="s">
        <v>19</v>
      </c>
      <c r="K25" s="23"/>
      <c r="L25" s="23"/>
      <c r="M25" s="23"/>
      <c r="N25" s="23"/>
      <c r="O25" s="23"/>
      <c r="P25" s="23"/>
      <c r="Q25" s="23"/>
      <c r="S25" s="33"/>
      <c r="T25" s="33"/>
      <c r="U25" s="33"/>
      <c r="V25" s="33"/>
      <c r="W25" s="33"/>
      <c r="X25" s="33"/>
      <c r="Y25" s="33"/>
      <c r="Z25" s="33"/>
    </row>
    <row r="26" spans="1:26" x14ac:dyDescent="0.3">
      <c r="A26" s="35"/>
      <c r="B26" s="35"/>
      <c r="C26" s="35"/>
      <c r="D26" s="35"/>
      <c r="E26" s="35"/>
      <c r="F26" s="35"/>
      <c r="G26" s="35"/>
      <c r="H26" s="35"/>
      <c r="J26" s="36" t="s">
        <v>46</v>
      </c>
      <c r="K26" s="37"/>
      <c r="L26" s="37"/>
      <c r="M26" s="37"/>
      <c r="N26" s="37"/>
      <c r="O26" s="37"/>
      <c r="P26" s="37"/>
      <c r="Q26" s="37"/>
      <c r="S26" s="33"/>
      <c r="T26" s="33"/>
      <c r="U26" s="33"/>
      <c r="V26" s="33"/>
      <c r="W26" s="33"/>
      <c r="X26" s="33"/>
      <c r="Y26" s="33"/>
      <c r="Z26" s="33"/>
    </row>
    <row r="27" spans="1:26" ht="16.5" customHeight="1" x14ac:dyDescent="0.3">
      <c r="A27" s="35"/>
      <c r="B27" s="35"/>
      <c r="C27" s="35"/>
      <c r="D27" s="35"/>
      <c r="E27" s="35"/>
      <c r="F27" s="35"/>
      <c r="G27" s="35"/>
      <c r="H27" s="35"/>
      <c r="J27" s="37"/>
      <c r="K27" s="37"/>
      <c r="L27" s="37"/>
      <c r="M27" s="37"/>
      <c r="N27" s="37"/>
      <c r="O27" s="37"/>
      <c r="P27" s="37"/>
      <c r="Q27" s="37"/>
      <c r="S27" s="33"/>
      <c r="T27" s="33"/>
      <c r="U27" s="33"/>
      <c r="V27" s="33"/>
      <c r="W27" s="33"/>
      <c r="X27" s="33"/>
      <c r="Y27" s="33"/>
      <c r="Z27" s="33"/>
    </row>
    <row r="28" spans="1:26" x14ac:dyDescent="0.3">
      <c r="A28" s="35"/>
      <c r="B28" s="35"/>
      <c r="C28" s="35"/>
      <c r="D28" s="35"/>
      <c r="E28" s="35"/>
      <c r="F28" s="35"/>
      <c r="G28" s="35"/>
      <c r="H28" s="35"/>
      <c r="J28" s="37"/>
      <c r="K28" s="37"/>
      <c r="L28" s="37"/>
      <c r="M28" s="37"/>
      <c r="N28" s="37"/>
      <c r="O28" s="37"/>
      <c r="P28" s="37"/>
      <c r="Q28" s="37"/>
    </row>
    <row r="29" spans="1:26" ht="27" customHeight="1" x14ac:dyDescent="0.3">
      <c r="A29" s="38">
        <f ca="1">TODAY()</f>
        <v>44728</v>
      </c>
      <c r="B29" s="38"/>
      <c r="C29" s="38"/>
      <c r="D29" s="38"/>
      <c r="E29" s="38"/>
      <c r="F29" s="38"/>
      <c r="G29" s="38"/>
      <c r="H29" s="38"/>
      <c r="J29" s="37"/>
      <c r="K29" s="37"/>
      <c r="L29" s="37"/>
      <c r="M29" s="37"/>
      <c r="N29" s="37"/>
      <c r="O29" s="37"/>
      <c r="P29" s="37"/>
      <c r="Q29" s="37"/>
    </row>
  </sheetData>
  <mergeCells count="61">
    <mergeCell ref="A1:B1"/>
    <mergeCell ref="C1:F1"/>
    <mergeCell ref="G1:H1"/>
    <mergeCell ref="J1:Q1"/>
    <mergeCell ref="A2:H2"/>
    <mergeCell ref="J2:Q2"/>
    <mergeCell ref="E3:F4"/>
    <mergeCell ref="G3:H3"/>
    <mergeCell ref="G4:H4"/>
    <mergeCell ref="B5:C5"/>
    <mergeCell ref="E5:F5"/>
    <mergeCell ref="B6:C6"/>
    <mergeCell ref="G6:H6"/>
    <mergeCell ref="J6:Q6"/>
    <mergeCell ref="A7:B7"/>
    <mergeCell ref="C7:F7"/>
    <mergeCell ref="G7:H7"/>
    <mergeCell ref="J7:Q17"/>
    <mergeCell ref="C14:F14"/>
    <mergeCell ref="G14:H14"/>
    <mergeCell ref="G15:H15"/>
    <mergeCell ref="G16:H16"/>
    <mergeCell ref="C17:F17"/>
    <mergeCell ref="G17:H17"/>
    <mergeCell ref="S7:Z16"/>
    <mergeCell ref="A8:B10"/>
    <mergeCell ref="C8:D8"/>
    <mergeCell ref="E8:F8"/>
    <mergeCell ref="G8:H10"/>
    <mergeCell ref="C9:D9"/>
    <mergeCell ref="E9:F10"/>
    <mergeCell ref="C10:D10"/>
    <mergeCell ref="A11:B11"/>
    <mergeCell ref="C11:F11"/>
    <mergeCell ref="G11:H11"/>
    <mergeCell ref="A12:A18"/>
    <mergeCell ref="C12:F12"/>
    <mergeCell ref="G12:H12"/>
    <mergeCell ref="C13:F13"/>
    <mergeCell ref="G13:H13"/>
    <mergeCell ref="C18:F18"/>
    <mergeCell ref="G18:H18"/>
    <mergeCell ref="J18:Q18"/>
    <mergeCell ref="A19:A20"/>
    <mergeCell ref="C19:F19"/>
    <mergeCell ref="G19:H19"/>
    <mergeCell ref="J19:Q22"/>
    <mergeCell ref="S19:Z19"/>
    <mergeCell ref="C20:F20"/>
    <mergeCell ref="G20:H20"/>
    <mergeCell ref="B21:H21"/>
    <mergeCell ref="A22:C22"/>
    <mergeCell ref="E22:H22"/>
    <mergeCell ref="S22:Z27"/>
    <mergeCell ref="A24:H24"/>
    <mergeCell ref="A25:H28"/>
    <mergeCell ref="J25:Q25"/>
    <mergeCell ref="J26:Q29"/>
    <mergeCell ref="A29:H29"/>
    <mergeCell ref="A23:C23"/>
    <mergeCell ref="E23:H23"/>
  </mergeCells>
  <phoneticPr fontId="1" type="noConversion"/>
  <dataValidations count="9">
    <dataValidation type="decimal" allowBlank="1" showInputMessage="1" showErrorMessage="1" errorTitle="請確定輸入內容為數字" error="上限為400元" prompt="無則填0" sqref="F16">
      <formula1>0</formula1>
      <formula2>400</formula2>
    </dataValidation>
    <dataValidation type="decimal" allowBlank="1" showInputMessage="1" showErrorMessage="1" errorTitle="請確定輸入內容為數字" error="上限為500元" prompt="無則填0" sqref="F15">
      <formula1>0</formula1>
      <formula2>500</formula2>
    </dataValidation>
    <dataValidation type="decimal" allowBlank="1" showInputMessage="1" showErrorMessage="1" errorTitle="請確定輸入內容為數字" error="上限為100元" promptTitle="依法成立家長會之幼兒園始得收取" prompt="無則填0" sqref="C20:F20">
      <formula1>0</formula1>
      <formula2>100</formula2>
    </dataValidation>
    <dataValidation type="decimal" allowBlank="1" showInputMessage="1" showErrorMessage="1" errorTitle="請確定輸入內容為數字" error="上限為800元" prompt="無則填0" sqref="D16">
      <formula1>0</formula1>
      <formula2>800</formula2>
    </dataValidation>
    <dataValidation type="decimal" allowBlank="1" showInputMessage="1" showErrorMessage="1" errorTitle="請確定輸入內容為數字" error="上限為1,120元" promptTitle="上限為1,120元" prompt="*" sqref="C14:F14">
      <formula1>1</formula1>
      <formula2>1120</formula2>
    </dataValidation>
    <dataValidation type="decimal" allowBlank="1" showInputMessage="1" showErrorMessage="1" errorTitle="請確定輸入內容為數字" error="上限為300元" promptTitle="上限為300元" prompt="*" sqref="C13:F13">
      <formula1>1</formula1>
      <formula2>300</formula2>
    </dataValidation>
    <dataValidation type="decimal" allowBlank="1" showInputMessage="1" showErrorMessage="1" errorTitle="請確定輸入內容為數字" error="上限為350元" promptTitle="上限為350元" prompt="*" sqref="C12:F12">
      <formula1>1</formula1>
      <formula2>350</formula2>
    </dataValidation>
    <dataValidation type="decimal" allowBlank="1" showInputMessage="1" showErrorMessage="1" errorTitle="請確定輸入內容為數字" error="上限為1,000元" promptTitle="上限為1,000元" prompt="*" sqref="D15 C11">
      <formula1>1</formula1>
      <formula2>1000</formula2>
    </dataValidation>
    <dataValidation type="decimal" allowBlank="1" showInputMessage="1" showErrorMessage="1" errorTitle="請確定輸入內容為數字" error="上限為4,050元" prompt="無則填0" sqref="E9:F10">
      <formula1>0</formula1>
      <formula2>4050</formula2>
    </dataValidation>
  </dataValidations>
  <pageMargins left="0.70866141732283472" right="0.31496062992125984" top="0.51181102362204722" bottom="0.51181102362204722" header="0.31496062992125984" footer="0.31496062992125984"/>
  <pageSetup paperSize="9" fitToWidth="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716280</xdr:colOff>
                    <xdr:row>2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9"/>
  <sheetViews>
    <sheetView tabSelected="1" topLeftCell="A13" workbookViewId="0">
      <selection activeCell="A22" sqref="A22:C22"/>
    </sheetView>
  </sheetViews>
  <sheetFormatPr defaultRowHeight="16.2" x14ac:dyDescent="0.3"/>
  <cols>
    <col min="2" max="2" width="11.21875" customWidth="1"/>
    <col min="8" max="8" width="17.33203125" customWidth="1"/>
    <col min="9" max="9" width="4.44140625" customWidth="1"/>
    <col min="17" max="17" width="28.6640625" customWidth="1"/>
  </cols>
  <sheetData>
    <row r="1" spans="1:26" ht="24.6" x14ac:dyDescent="0.3">
      <c r="A1" s="73" t="s">
        <v>48</v>
      </c>
      <c r="B1" s="73"/>
      <c r="C1" s="76" t="s">
        <v>24</v>
      </c>
      <c r="D1" s="76"/>
      <c r="E1" s="76"/>
      <c r="F1" s="76"/>
      <c r="G1" s="77" t="s">
        <v>25</v>
      </c>
      <c r="H1" s="78"/>
      <c r="J1" s="79" t="s">
        <v>26</v>
      </c>
      <c r="K1" s="79"/>
      <c r="L1" s="79"/>
      <c r="M1" s="79"/>
      <c r="N1" s="79"/>
      <c r="O1" s="79"/>
      <c r="P1" s="79"/>
      <c r="Q1" s="79"/>
    </row>
    <row r="2" spans="1:26" ht="22.2" x14ac:dyDescent="0.3">
      <c r="A2" s="80" t="s">
        <v>59</v>
      </c>
      <c r="B2" s="81"/>
      <c r="C2" s="81"/>
      <c r="D2" s="81"/>
      <c r="E2" s="81"/>
      <c r="F2" s="81"/>
      <c r="G2" s="81"/>
      <c r="H2" s="81"/>
      <c r="J2" s="82" t="str">
        <f ca="1">INDIRECT("A2")</f>
        <v>臺中市立 東勢 幼兒園</v>
      </c>
      <c r="K2" s="82"/>
      <c r="L2" s="82"/>
      <c r="M2" s="82"/>
      <c r="N2" s="82"/>
      <c r="O2" s="82"/>
      <c r="P2" s="82"/>
      <c r="Q2" s="82"/>
    </row>
    <row r="3" spans="1:26" s="12" customFormat="1" ht="22.2" x14ac:dyDescent="0.3">
      <c r="A3" s="10"/>
      <c r="B3" s="11"/>
      <c r="C3" s="11"/>
      <c r="D3" s="11"/>
      <c r="E3" s="31" t="s">
        <v>27</v>
      </c>
      <c r="F3" s="73"/>
      <c r="G3" s="74"/>
      <c r="H3" s="73"/>
      <c r="J3" s="13"/>
      <c r="K3" s="13"/>
      <c r="L3" s="13"/>
      <c r="M3" s="13"/>
      <c r="N3" s="13"/>
      <c r="O3" s="13"/>
      <c r="P3" s="13"/>
      <c r="Q3" s="13"/>
    </row>
    <row r="4" spans="1:26" s="12" customFormat="1" ht="22.2" x14ac:dyDescent="0.3">
      <c r="A4" s="10"/>
      <c r="B4" s="11"/>
      <c r="C4" s="11"/>
      <c r="D4" s="11"/>
      <c r="E4" s="31"/>
      <c r="F4" s="73"/>
      <c r="G4" s="75" t="s">
        <v>28</v>
      </c>
      <c r="H4" s="37"/>
      <c r="J4" s="13"/>
      <c r="K4" s="13"/>
      <c r="L4" s="13"/>
      <c r="M4" s="13"/>
      <c r="N4" s="13"/>
      <c r="O4" s="13"/>
      <c r="P4" s="13"/>
      <c r="Q4" s="13"/>
    </row>
    <row r="5" spans="1:26" ht="22.5" customHeight="1" x14ac:dyDescent="0.3">
      <c r="A5" t="s">
        <v>29</v>
      </c>
      <c r="B5" s="68" t="s">
        <v>54</v>
      </c>
      <c r="C5" s="68"/>
      <c r="E5" s="73" t="s">
        <v>18</v>
      </c>
      <c r="F5" s="73"/>
      <c r="G5" s="9">
        <v>5.5</v>
      </c>
      <c r="H5" t="s">
        <v>30</v>
      </c>
      <c r="J5" s="2"/>
      <c r="K5" s="2"/>
      <c r="L5" s="2"/>
      <c r="M5" s="2"/>
      <c r="N5" s="2"/>
      <c r="O5" s="2"/>
      <c r="P5" s="2"/>
      <c r="Q5" s="2"/>
    </row>
    <row r="6" spans="1:26" ht="36" customHeight="1" x14ac:dyDescent="0.3">
      <c r="A6" t="s">
        <v>31</v>
      </c>
      <c r="B6" s="68" t="s">
        <v>56</v>
      </c>
      <c r="C6" s="68"/>
      <c r="E6" s="3" t="s">
        <v>32</v>
      </c>
      <c r="G6" s="69" t="s">
        <v>60</v>
      </c>
      <c r="H6" s="70"/>
      <c r="J6" s="23" t="s">
        <v>21</v>
      </c>
      <c r="K6" s="23"/>
      <c r="L6" s="23"/>
      <c r="M6" s="23"/>
      <c r="N6" s="23"/>
      <c r="O6" s="23"/>
      <c r="P6" s="23"/>
      <c r="Q6" s="23"/>
    </row>
    <row r="7" spans="1:26" ht="33.75" customHeight="1" x14ac:dyDescent="0.3">
      <c r="A7" s="27" t="s">
        <v>0</v>
      </c>
      <c r="B7" s="27"/>
      <c r="C7" s="44" t="s">
        <v>1</v>
      </c>
      <c r="D7" s="45"/>
      <c r="E7" s="45"/>
      <c r="F7" s="46"/>
      <c r="G7" s="27" t="s">
        <v>33</v>
      </c>
      <c r="H7" s="27"/>
      <c r="J7" s="48" t="s">
        <v>22</v>
      </c>
      <c r="K7" s="47"/>
      <c r="L7" s="47"/>
      <c r="M7" s="47"/>
      <c r="N7" s="47"/>
      <c r="O7" s="47"/>
      <c r="P7" s="47"/>
      <c r="Q7" s="47"/>
      <c r="S7" s="48"/>
      <c r="T7" s="48"/>
      <c r="U7" s="48"/>
      <c r="V7" s="48"/>
      <c r="W7" s="48"/>
      <c r="X7" s="48"/>
      <c r="Y7" s="48"/>
      <c r="Z7" s="48"/>
    </row>
    <row r="8" spans="1:26" ht="16.5" customHeight="1" x14ac:dyDescent="0.3">
      <c r="A8" s="49" t="s">
        <v>2</v>
      </c>
      <c r="B8" s="50"/>
      <c r="C8" s="55" t="s">
        <v>34</v>
      </c>
      <c r="D8" s="56"/>
      <c r="E8" s="57" t="s">
        <v>35</v>
      </c>
      <c r="F8" s="58"/>
      <c r="G8" s="59" t="s">
        <v>3</v>
      </c>
      <c r="H8" s="59"/>
      <c r="J8" s="47"/>
      <c r="K8" s="47"/>
      <c r="L8" s="47"/>
      <c r="M8" s="47"/>
      <c r="N8" s="47"/>
      <c r="O8" s="47"/>
      <c r="P8" s="47"/>
      <c r="Q8" s="47"/>
      <c r="S8" s="48"/>
      <c r="T8" s="48"/>
      <c r="U8" s="48"/>
      <c r="V8" s="48"/>
      <c r="W8" s="48"/>
      <c r="X8" s="48"/>
      <c r="Y8" s="48"/>
      <c r="Z8" s="48"/>
    </row>
    <row r="9" spans="1:26" ht="16.5" customHeight="1" x14ac:dyDescent="0.3">
      <c r="A9" s="51"/>
      <c r="B9" s="52"/>
      <c r="C9" s="60" t="s">
        <v>36</v>
      </c>
      <c r="D9" s="61"/>
      <c r="E9" s="62">
        <v>4050</v>
      </c>
      <c r="F9" s="63"/>
      <c r="G9" s="59"/>
      <c r="H9" s="59"/>
      <c r="J9" s="47"/>
      <c r="K9" s="47"/>
      <c r="L9" s="47"/>
      <c r="M9" s="47"/>
      <c r="N9" s="47"/>
      <c r="O9" s="47"/>
      <c r="P9" s="47"/>
      <c r="Q9" s="47"/>
      <c r="S9" s="48"/>
      <c r="T9" s="48"/>
      <c r="U9" s="48"/>
      <c r="V9" s="48"/>
      <c r="W9" s="48"/>
      <c r="X9" s="48"/>
      <c r="Y9" s="48"/>
      <c r="Z9" s="48"/>
    </row>
    <row r="10" spans="1:26" x14ac:dyDescent="0.3">
      <c r="A10" s="53"/>
      <c r="B10" s="54"/>
      <c r="C10" s="66">
        <v>6600</v>
      </c>
      <c r="D10" s="67"/>
      <c r="E10" s="64"/>
      <c r="F10" s="65"/>
      <c r="G10" s="59"/>
      <c r="H10" s="59"/>
      <c r="J10" s="47"/>
      <c r="K10" s="47"/>
      <c r="L10" s="47"/>
      <c r="M10" s="47"/>
      <c r="N10" s="47"/>
      <c r="O10" s="47"/>
      <c r="P10" s="47"/>
      <c r="Q10" s="47"/>
      <c r="S10" s="48"/>
      <c r="T10" s="48"/>
      <c r="U10" s="48"/>
      <c r="V10" s="48"/>
      <c r="W10" s="48"/>
      <c r="X10" s="48"/>
      <c r="Y10" s="48"/>
      <c r="Z10" s="48"/>
    </row>
    <row r="11" spans="1:26" ht="33" customHeight="1" x14ac:dyDescent="0.3">
      <c r="A11" s="27" t="s">
        <v>4</v>
      </c>
      <c r="B11" s="27"/>
      <c r="C11" s="24">
        <v>1000</v>
      </c>
      <c r="D11" s="25"/>
      <c r="E11" s="25"/>
      <c r="F11" s="26"/>
      <c r="G11" s="27" t="s">
        <v>3</v>
      </c>
      <c r="H11" s="27"/>
      <c r="J11" s="47"/>
      <c r="K11" s="47"/>
      <c r="L11" s="47"/>
      <c r="M11" s="47"/>
      <c r="N11" s="47"/>
      <c r="O11" s="47"/>
      <c r="P11" s="47"/>
      <c r="Q11" s="47"/>
      <c r="S11" s="48"/>
      <c r="T11" s="48"/>
      <c r="U11" s="48"/>
      <c r="V11" s="48"/>
      <c r="W11" s="48"/>
      <c r="X11" s="48"/>
      <c r="Y11" s="48"/>
      <c r="Z11" s="48"/>
    </row>
    <row r="12" spans="1:26" ht="33" customHeight="1" x14ac:dyDescent="0.3">
      <c r="A12" s="43" t="s">
        <v>5</v>
      </c>
      <c r="B12" s="4" t="s">
        <v>6</v>
      </c>
      <c r="C12" s="24">
        <v>200</v>
      </c>
      <c r="D12" s="25"/>
      <c r="E12" s="25"/>
      <c r="F12" s="26"/>
      <c r="G12" s="27" t="s">
        <v>7</v>
      </c>
      <c r="H12" s="27"/>
      <c r="J12" s="47"/>
      <c r="K12" s="47"/>
      <c r="L12" s="47"/>
      <c r="M12" s="47"/>
      <c r="N12" s="47"/>
      <c r="O12" s="47"/>
      <c r="P12" s="47"/>
      <c r="Q12" s="47"/>
      <c r="S12" s="48"/>
      <c r="T12" s="48"/>
      <c r="U12" s="48"/>
      <c r="V12" s="48"/>
      <c r="W12" s="48"/>
      <c r="X12" s="48"/>
      <c r="Y12" s="48"/>
      <c r="Z12" s="48"/>
    </row>
    <row r="13" spans="1:26" ht="33" customHeight="1" x14ac:dyDescent="0.3">
      <c r="A13" s="43"/>
      <c r="B13" s="4" t="s">
        <v>8</v>
      </c>
      <c r="C13" s="24">
        <v>200</v>
      </c>
      <c r="D13" s="25"/>
      <c r="E13" s="25"/>
      <c r="F13" s="26"/>
      <c r="G13" s="27" t="s">
        <v>7</v>
      </c>
      <c r="H13" s="27"/>
      <c r="J13" s="47"/>
      <c r="K13" s="47"/>
      <c r="L13" s="47"/>
      <c r="M13" s="47"/>
      <c r="N13" s="47"/>
      <c r="O13" s="47"/>
      <c r="P13" s="47"/>
      <c r="Q13" s="47"/>
      <c r="S13" s="48"/>
      <c r="T13" s="48"/>
      <c r="U13" s="48"/>
      <c r="V13" s="48"/>
      <c r="W13" s="48"/>
      <c r="X13" s="48"/>
      <c r="Y13" s="48"/>
      <c r="Z13" s="48"/>
    </row>
    <row r="14" spans="1:26" ht="35.25" customHeight="1" x14ac:dyDescent="0.3">
      <c r="A14" s="43"/>
      <c r="B14" s="4" t="s">
        <v>9</v>
      </c>
      <c r="C14" s="24">
        <v>682</v>
      </c>
      <c r="D14" s="25"/>
      <c r="E14" s="25"/>
      <c r="F14" s="26"/>
      <c r="G14" s="71" t="s">
        <v>61</v>
      </c>
      <c r="H14" s="72"/>
      <c r="J14" s="47"/>
      <c r="K14" s="47"/>
      <c r="L14" s="47"/>
      <c r="M14" s="47"/>
      <c r="N14" s="47"/>
      <c r="O14" s="47"/>
      <c r="P14" s="47"/>
      <c r="Q14" s="47"/>
      <c r="S14" s="48"/>
      <c r="T14" s="48"/>
      <c r="U14" s="48"/>
      <c r="V14" s="48"/>
      <c r="W14" s="48"/>
      <c r="X14" s="48"/>
      <c r="Y14" s="48"/>
      <c r="Z14" s="48"/>
    </row>
    <row r="15" spans="1:26" ht="35.25" customHeight="1" x14ac:dyDescent="0.3">
      <c r="A15" s="43"/>
      <c r="B15" s="4" t="s">
        <v>10</v>
      </c>
      <c r="C15" s="4" t="s">
        <v>37</v>
      </c>
      <c r="D15" s="5">
        <v>594</v>
      </c>
      <c r="E15" s="4" t="s">
        <v>38</v>
      </c>
      <c r="F15" s="7">
        <v>297</v>
      </c>
      <c r="G15" s="71" t="s">
        <v>61</v>
      </c>
      <c r="H15" s="72"/>
      <c r="J15" s="47"/>
      <c r="K15" s="47"/>
      <c r="L15" s="47"/>
      <c r="M15" s="47"/>
      <c r="N15" s="47"/>
      <c r="O15" s="47"/>
      <c r="P15" s="47"/>
      <c r="Q15" s="47"/>
      <c r="S15" s="48"/>
      <c r="T15" s="48"/>
      <c r="U15" s="48"/>
      <c r="V15" s="48"/>
      <c r="W15" s="48"/>
      <c r="X15" s="48"/>
      <c r="Y15" s="48"/>
      <c r="Z15" s="48"/>
    </row>
    <row r="16" spans="1:26" ht="33" customHeight="1" x14ac:dyDescent="0.3">
      <c r="A16" s="43"/>
      <c r="B16" s="4" t="s">
        <v>11</v>
      </c>
      <c r="C16" s="4" t="s">
        <v>39</v>
      </c>
      <c r="D16" s="6">
        <v>700</v>
      </c>
      <c r="E16" s="4" t="s">
        <v>40</v>
      </c>
      <c r="F16" s="7">
        <v>350</v>
      </c>
      <c r="G16" s="27" t="s">
        <v>7</v>
      </c>
      <c r="H16" s="27"/>
      <c r="J16" s="47"/>
      <c r="K16" s="47"/>
      <c r="L16" s="47"/>
      <c r="M16" s="47"/>
      <c r="N16" s="47"/>
      <c r="O16" s="47"/>
      <c r="P16" s="47"/>
      <c r="Q16" s="47"/>
      <c r="S16" s="48"/>
      <c r="T16" s="48"/>
      <c r="U16" s="48"/>
      <c r="V16" s="48"/>
      <c r="W16" s="48"/>
      <c r="X16" s="48"/>
      <c r="Y16" s="48"/>
      <c r="Z16" s="48"/>
    </row>
    <row r="17" spans="1:26" ht="33" customHeight="1" x14ac:dyDescent="0.3">
      <c r="A17" s="43"/>
      <c r="B17" s="14" t="s">
        <v>51</v>
      </c>
      <c r="C17" s="44" t="s">
        <v>41</v>
      </c>
      <c r="D17" s="45"/>
      <c r="E17" s="45"/>
      <c r="F17" s="46"/>
      <c r="G17" s="27" t="s">
        <v>7</v>
      </c>
      <c r="H17" s="27"/>
      <c r="J17" s="47"/>
      <c r="K17" s="47"/>
      <c r="L17" s="47"/>
      <c r="M17" s="47"/>
      <c r="N17" s="47"/>
      <c r="O17" s="47"/>
      <c r="P17" s="47"/>
      <c r="Q17" s="47"/>
    </row>
    <row r="18" spans="1:26" ht="33" customHeight="1" x14ac:dyDescent="0.3">
      <c r="A18" s="43"/>
      <c r="B18" s="4" t="s">
        <v>12</v>
      </c>
      <c r="C18" s="86">
        <v>1375</v>
      </c>
      <c r="D18" s="40"/>
      <c r="E18" s="40"/>
      <c r="F18" s="41"/>
      <c r="G18" s="27" t="s">
        <v>3</v>
      </c>
      <c r="H18" s="27"/>
      <c r="J18" s="23" t="s">
        <v>23</v>
      </c>
      <c r="K18" s="23"/>
      <c r="L18" s="23"/>
      <c r="M18" s="23"/>
      <c r="N18" s="23"/>
      <c r="O18" s="23"/>
      <c r="P18" s="23"/>
      <c r="Q18" s="23"/>
    </row>
    <row r="19" spans="1:26" ht="33" customHeight="1" x14ac:dyDescent="0.3">
      <c r="A19" s="43" t="s">
        <v>13</v>
      </c>
      <c r="B19" s="4" t="s">
        <v>14</v>
      </c>
      <c r="C19" s="44" t="s">
        <v>43</v>
      </c>
      <c r="D19" s="45"/>
      <c r="E19" s="45"/>
      <c r="F19" s="46"/>
      <c r="G19" s="27" t="s">
        <v>3</v>
      </c>
      <c r="H19" s="27"/>
      <c r="J19" s="32" t="s">
        <v>20</v>
      </c>
      <c r="K19" s="47"/>
      <c r="L19" s="47"/>
      <c r="M19" s="47"/>
      <c r="N19" s="47"/>
      <c r="O19" s="47"/>
      <c r="P19" s="47"/>
      <c r="Q19" s="47"/>
      <c r="S19" s="23"/>
      <c r="T19" s="23"/>
      <c r="U19" s="23"/>
      <c r="V19" s="23"/>
      <c r="W19" s="23"/>
      <c r="X19" s="23"/>
      <c r="Y19" s="23"/>
      <c r="Z19" s="23"/>
    </row>
    <row r="20" spans="1:26" ht="33" customHeight="1" x14ac:dyDescent="0.3">
      <c r="A20" s="43"/>
      <c r="B20" s="4" t="s">
        <v>15</v>
      </c>
      <c r="C20" s="24">
        <v>0</v>
      </c>
      <c r="D20" s="25"/>
      <c r="E20" s="25"/>
      <c r="F20" s="26"/>
      <c r="G20" s="27" t="s">
        <v>3</v>
      </c>
      <c r="H20" s="27"/>
      <c r="J20" s="47"/>
      <c r="K20" s="47"/>
      <c r="L20" s="47"/>
      <c r="M20" s="47"/>
      <c r="N20" s="47"/>
      <c r="O20" s="47"/>
      <c r="P20" s="47"/>
      <c r="Q20" s="47"/>
    </row>
    <row r="21" spans="1:26" ht="30.75" customHeight="1" x14ac:dyDescent="0.3">
      <c r="A21" s="4" t="s">
        <v>16</v>
      </c>
      <c r="B21" s="28" t="s">
        <v>17</v>
      </c>
      <c r="C21" s="29"/>
      <c r="D21" s="29"/>
      <c r="E21" s="29"/>
      <c r="F21" s="29"/>
      <c r="G21" s="29"/>
      <c r="H21" s="30"/>
      <c r="J21" s="47"/>
      <c r="K21" s="47"/>
      <c r="L21" s="47"/>
      <c r="M21" s="47"/>
      <c r="N21" s="47"/>
      <c r="O21" s="47"/>
      <c r="P21" s="47"/>
      <c r="Q21" s="47"/>
    </row>
    <row r="22" spans="1:26" ht="18" customHeight="1" x14ac:dyDescent="0.3">
      <c r="A22" s="83" t="s">
        <v>62</v>
      </c>
      <c r="B22" s="83"/>
      <c r="C22" s="83"/>
      <c r="D22" s="1">
        <f>C10+C11+(C12+C13+C14+D15)*G5</f>
        <v>16818</v>
      </c>
      <c r="E22" s="84" t="s">
        <v>44</v>
      </c>
      <c r="F22" s="84"/>
      <c r="G22" s="84"/>
      <c r="H22" s="84"/>
      <c r="J22" s="47"/>
      <c r="K22" s="47"/>
      <c r="L22" s="47"/>
      <c r="M22" s="47"/>
      <c r="N22" s="47"/>
      <c r="O22" s="47"/>
      <c r="P22" s="47"/>
      <c r="Q22" s="47"/>
      <c r="S22" s="32"/>
      <c r="T22" s="33"/>
      <c r="U22" s="33"/>
      <c r="V22" s="33"/>
      <c r="W22" s="33"/>
      <c r="X22" s="33"/>
      <c r="Y22" s="33"/>
      <c r="Z22" s="33"/>
    </row>
    <row r="23" spans="1:26" ht="17.25" customHeight="1" x14ac:dyDescent="0.3">
      <c r="A23" s="31" t="s">
        <v>63</v>
      </c>
      <c r="B23" s="31"/>
      <c r="C23" s="31"/>
      <c r="D23" s="1">
        <v>12635</v>
      </c>
      <c r="E23" s="32" t="s">
        <v>44</v>
      </c>
      <c r="F23" s="32"/>
      <c r="G23" s="32"/>
      <c r="H23" s="32"/>
      <c r="J23" s="19"/>
      <c r="K23" s="19"/>
      <c r="L23" s="19"/>
      <c r="M23" s="19"/>
      <c r="N23" s="19"/>
      <c r="O23" s="19"/>
      <c r="P23" s="19"/>
      <c r="Q23" s="19"/>
      <c r="S23" s="32"/>
      <c r="T23" s="33"/>
      <c r="U23" s="33"/>
      <c r="V23" s="33"/>
      <c r="W23" s="33"/>
      <c r="X23" s="33"/>
      <c r="Y23" s="33"/>
      <c r="Z23" s="33"/>
    </row>
    <row r="24" spans="1:26" s="21" customFormat="1" ht="24" customHeight="1" x14ac:dyDescent="0.3">
      <c r="A24" s="85" t="s">
        <v>50</v>
      </c>
      <c r="B24" s="85"/>
      <c r="C24" s="85"/>
      <c r="D24" s="85"/>
      <c r="E24" s="85"/>
      <c r="F24" s="85"/>
      <c r="G24" s="85"/>
      <c r="H24" s="85"/>
      <c r="J24" s="22"/>
      <c r="K24" s="22"/>
      <c r="L24" s="22"/>
      <c r="M24" s="22"/>
      <c r="N24" s="22"/>
      <c r="O24" s="22"/>
      <c r="P24" s="22"/>
      <c r="Q24" s="22"/>
      <c r="S24" s="33"/>
      <c r="T24" s="33"/>
      <c r="U24" s="33"/>
      <c r="V24" s="33"/>
      <c r="W24" s="33"/>
      <c r="X24" s="33"/>
      <c r="Y24" s="33"/>
      <c r="Z24" s="33"/>
    </row>
    <row r="25" spans="1:26" ht="33.75" customHeight="1" x14ac:dyDescent="0.3">
      <c r="A25" s="35" t="s">
        <v>45</v>
      </c>
      <c r="B25" s="35"/>
      <c r="C25" s="35"/>
      <c r="D25" s="35"/>
      <c r="E25" s="35"/>
      <c r="F25" s="35"/>
      <c r="G25" s="35"/>
      <c r="H25" s="35"/>
      <c r="J25" s="23" t="s">
        <v>19</v>
      </c>
      <c r="K25" s="23"/>
      <c r="L25" s="23"/>
      <c r="M25" s="23"/>
      <c r="N25" s="23"/>
      <c r="O25" s="23"/>
      <c r="P25" s="23"/>
      <c r="Q25" s="23"/>
      <c r="S25" s="33"/>
      <c r="T25" s="33"/>
      <c r="U25" s="33"/>
      <c r="V25" s="33"/>
      <c r="W25" s="33"/>
      <c r="X25" s="33"/>
      <c r="Y25" s="33"/>
      <c r="Z25" s="33"/>
    </row>
    <row r="26" spans="1:26" x14ac:dyDescent="0.3">
      <c r="A26" s="35"/>
      <c r="B26" s="35"/>
      <c r="C26" s="35"/>
      <c r="D26" s="35"/>
      <c r="E26" s="35"/>
      <c r="F26" s="35"/>
      <c r="G26" s="35"/>
      <c r="H26" s="35"/>
      <c r="J26" s="36" t="s">
        <v>46</v>
      </c>
      <c r="K26" s="37"/>
      <c r="L26" s="37"/>
      <c r="M26" s="37"/>
      <c r="N26" s="37"/>
      <c r="O26" s="37"/>
      <c r="P26" s="37"/>
      <c r="Q26" s="37"/>
      <c r="S26" s="33"/>
      <c r="T26" s="33"/>
      <c r="U26" s="33"/>
      <c r="V26" s="33"/>
      <c r="W26" s="33"/>
      <c r="X26" s="33"/>
      <c r="Y26" s="33"/>
      <c r="Z26" s="33"/>
    </row>
    <row r="27" spans="1:26" ht="16.5" customHeight="1" x14ac:dyDescent="0.3">
      <c r="A27" s="35"/>
      <c r="B27" s="35"/>
      <c r="C27" s="35"/>
      <c r="D27" s="35"/>
      <c r="E27" s="35"/>
      <c r="F27" s="35"/>
      <c r="G27" s="35"/>
      <c r="H27" s="35"/>
      <c r="J27" s="37"/>
      <c r="K27" s="37"/>
      <c r="L27" s="37"/>
      <c r="M27" s="37"/>
      <c r="N27" s="37"/>
      <c r="O27" s="37"/>
      <c r="P27" s="37"/>
      <c r="Q27" s="37"/>
      <c r="S27" s="33"/>
      <c r="T27" s="33"/>
      <c r="U27" s="33"/>
      <c r="V27" s="33"/>
      <c r="W27" s="33"/>
      <c r="X27" s="33"/>
      <c r="Y27" s="33"/>
      <c r="Z27" s="33"/>
    </row>
    <row r="28" spans="1:26" x14ac:dyDescent="0.3">
      <c r="A28" s="35"/>
      <c r="B28" s="35"/>
      <c r="C28" s="35"/>
      <c r="D28" s="35"/>
      <c r="E28" s="35"/>
      <c r="F28" s="35"/>
      <c r="G28" s="35"/>
      <c r="H28" s="35"/>
      <c r="J28" s="37"/>
      <c r="K28" s="37"/>
      <c r="L28" s="37"/>
      <c r="M28" s="37"/>
      <c r="N28" s="37"/>
      <c r="O28" s="37"/>
      <c r="P28" s="37"/>
      <c r="Q28" s="37"/>
    </row>
    <row r="29" spans="1:26" ht="27" customHeight="1" x14ac:dyDescent="0.3">
      <c r="A29" s="38">
        <f ca="1">TODAY()</f>
        <v>44728</v>
      </c>
      <c r="B29" s="38"/>
      <c r="C29" s="38"/>
      <c r="D29" s="38"/>
      <c r="E29" s="38"/>
      <c r="F29" s="38"/>
      <c r="G29" s="38"/>
      <c r="H29" s="38"/>
      <c r="J29" s="37"/>
      <c r="K29" s="37"/>
      <c r="L29" s="37"/>
      <c r="M29" s="37"/>
      <c r="N29" s="37"/>
      <c r="O29" s="37"/>
      <c r="P29" s="37"/>
      <c r="Q29" s="37"/>
    </row>
  </sheetData>
  <mergeCells count="61">
    <mergeCell ref="A1:B1"/>
    <mergeCell ref="C1:F1"/>
    <mergeCell ref="G1:H1"/>
    <mergeCell ref="J1:Q1"/>
    <mergeCell ref="A2:H2"/>
    <mergeCell ref="J2:Q2"/>
    <mergeCell ref="E3:F4"/>
    <mergeCell ref="G3:H3"/>
    <mergeCell ref="G4:H4"/>
    <mergeCell ref="B5:C5"/>
    <mergeCell ref="E5:F5"/>
    <mergeCell ref="B6:C6"/>
    <mergeCell ref="G6:H6"/>
    <mergeCell ref="J6:Q6"/>
    <mergeCell ref="A7:B7"/>
    <mergeCell ref="C7:F7"/>
    <mergeCell ref="G7:H7"/>
    <mergeCell ref="J7:Q17"/>
    <mergeCell ref="C14:F14"/>
    <mergeCell ref="G14:H14"/>
    <mergeCell ref="G15:H15"/>
    <mergeCell ref="G16:H16"/>
    <mergeCell ref="C17:F17"/>
    <mergeCell ref="G17:H17"/>
    <mergeCell ref="S7:Z16"/>
    <mergeCell ref="A8:B10"/>
    <mergeCell ref="C8:D8"/>
    <mergeCell ref="E8:F8"/>
    <mergeCell ref="G8:H10"/>
    <mergeCell ref="C9:D9"/>
    <mergeCell ref="E9:F10"/>
    <mergeCell ref="C10:D10"/>
    <mergeCell ref="A11:B11"/>
    <mergeCell ref="C11:F11"/>
    <mergeCell ref="G11:H11"/>
    <mergeCell ref="A12:A18"/>
    <mergeCell ref="C12:F12"/>
    <mergeCell ref="G12:H12"/>
    <mergeCell ref="C13:F13"/>
    <mergeCell ref="G13:H13"/>
    <mergeCell ref="C18:F18"/>
    <mergeCell ref="G18:H18"/>
    <mergeCell ref="J18:Q18"/>
    <mergeCell ref="A19:A20"/>
    <mergeCell ref="C19:F19"/>
    <mergeCell ref="G19:H19"/>
    <mergeCell ref="J19:Q22"/>
    <mergeCell ref="S19:Z19"/>
    <mergeCell ref="C20:F20"/>
    <mergeCell ref="G20:H20"/>
    <mergeCell ref="B21:H21"/>
    <mergeCell ref="A22:C22"/>
    <mergeCell ref="E22:H22"/>
    <mergeCell ref="S22:Z27"/>
    <mergeCell ref="A24:H24"/>
    <mergeCell ref="A25:H28"/>
    <mergeCell ref="J25:Q25"/>
    <mergeCell ref="J26:Q29"/>
    <mergeCell ref="A29:H29"/>
    <mergeCell ref="A23:C23"/>
    <mergeCell ref="E23:H23"/>
  </mergeCells>
  <phoneticPr fontId="1" type="noConversion"/>
  <dataValidations count="9">
    <dataValidation type="decimal" allowBlank="1" showInputMessage="1" showErrorMessage="1" errorTitle="請確定輸入內容為數字" error="上限為4,050元" prompt="無則填0" sqref="E9:F10">
      <formula1>0</formula1>
      <formula2>4050</formula2>
    </dataValidation>
    <dataValidation type="decimal" allowBlank="1" showInputMessage="1" showErrorMessage="1" errorTitle="請確定輸入內容為數字" error="上限為1,000元" promptTitle="上限為1,000元" prompt="*" sqref="D15 C11">
      <formula1>1</formula1>
      <formula2>1000</formula2>
    </dataValidation>
    <dataValidation type="decimal" allowBlank="1" showInputMessage="1" showErrorMessage="1" errorTitle="請確定輸入內容為數字" error="上限為350元" promptTitle="上限為350元" prompt="*" sqref="C12:F12">
      <formula1>1</formula1>
      <formula2>350</formula2>
    </dataValidation>
    <dataValidation type="decimal" allowBlank="1" showInputMessage="1" showErrorMessage="1" errorTitle="請確定輸入內容為數字" error="上限為300元" promptTitle="上限為300元" prompt="*" sqref="C13:F13">
      <formula1>1</formula1>
      <formula2>300</formula2>
    </dataValidation>
    <dataValidation type="decimal" allowBlank="1" showInputMessage="1" showErrorMessage="1" errorTitle="請確定輸入內容為數字" error="上限為1,120元" promptTitle="上限為1,120元" prompt="*" sqref="C14:F14">
      <formula1>1</formula1>
      <formula2>1120</formula2>
    </dataValidation>
    <dataValidation type="decimal" allowBlank="1" showInputMessage="1" showErrorMessage="1" errorTitle="請確定輸入內容為數字" error="上限為800元" prompt="無則填0" sqref="D16">
      <formula1>0</formula1>
      <formula2>800</formula2>
    </dataValidation>
    <dataValidation type="decimal" allowBlank="1" showInputMessage="1" showErrorMessage="1" errorTitle="請確定輸入內容為數字" error="上限為100元" promptTitle="依法成立家長會之幼兒園始得收取" prompt="無則填0" sqref="C20:F20">
      <formula1>0</formula1>
      <formula2>100</formula2>
    </dataValidation>
    <dataValidation type="decimal" allowBlank="1" showInputMessage="1" showErrorMessage="1" errorTitle="請確定輸入內容為數字" error="上限為500元" prompt="無則填0" sqref="F15">
      <formula1>0</formula1>
      <formula2>500</formula2>
    </dataValidation>
    <dataValidation type="decimal" allowBlank="1" showInputMessage="1" showErrorMessage="1" errorTitle="請確定輸入內容為數字" error="上限為400元" prompt="無則填0" sqref="F16">
      <formula1>0</formula1>
      <formula2>400</formula2>
    </dataValidation>
  </dataValidations>
  <printOptions horizontalCentered="1"/>
  <pageMargins left="0.70866141732283472" right="0.31496062992125984" top="0.51181102362204722" bottom="0.5118110236220472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716280</xdr:colOff>
                    <xdr:row>2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111-1</vt:lpstr>
      <vt:lpstr>111-2</vt:lpstr>
      <vt:lpstr>'111-1'!Print_Area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劉芳君</dc:creator>
  <cp:lastModifiedBy>User</cp:lastModifiedBy>
  <cp:lastPrinted>2022-06-15T02:36:46Z</cp:lastPrinted>
  <dcterms:created xsi:type="dcterms:W3CDTF">2018-01-05T08:26:30Z</dcterms:created>
  <dcterms:modified xsi:type="dcterms:W3CDTF">2022-06-16T07:12:59Z</dcterms:modified>
</cp:coreProperties>
</file>